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AadxfHZBQafDf71XaFfXw6KIUBCV77xD6BgfAvvDoJZjdiYR2eN42kVQpO/GD2fTlbZAwUccov55rIZlV8rLg==" workbookSaltValue="TuBMi4JVo4BW4Uh9bBi1dA==" workbookSpinCount="100000" lockStructure="1"/>
  <bookViews>
    <workbookView xWindow="25785" yWindow="-15" windowWidth="25830" windowHeight="20160"/>
  </bookViews>
  <sheets>
    <sheet name="ALJP2016 Top 40" sheetId="1" r:id="rId1"/>
  </sheets>
  <definedNames>
    <definedName name="_xlnm.Print_Area" localSheetId="0">'ALJP2016 Top 40'!$A$1:$M$785</definedName>
    <definedName name="_xlnm.Print_Titles" localSheetId="0">'ALJP2016 Top 40'!$9:$9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7" i="1" l="1"/>
  <c r="B786" i="1" l="1"/>
  <c r="B787" i="1"/>
  <c r="B788" i="1"/>
  <c r="B789" i="1"/>
  <c r="B790" i="1"/>
  <c r="B791" i="1"/>
  <c r="B792" i="1"/>
  <c r="B793" i="1"/>
  <c r="B794" i="1"/>
  <c r="B795" i="1"/>
  <c r="B796" i="1"/>
  <c r="B797" i="1"/>
  <c r="B798" i="1"/>
  <c r="B799" i="1"/>
  <c r="B800" i="1"/>
  <c r="B801" i="1"/>
  <c r="B802" i="1"/>
  <c r="B803" i="1"/>
  <c r="B804" i="1"/>
  <c r="B805" i="1"/>
  <c r="B806" i="1"/>
  <c r="C786" i="1"/>
  <c r="C787" i="1"/>
  <c r="C788" i="1"/>
  <c r="C789" i="1"/>
  <c r="C790" i="1"/>
  <c r="C791" i="1"/>
  <c r="C792" i="1"/>
  <c r="C793" i="1"/>
  <c r="C794" i="1"/>
  <c r="C795" i="1"/>
  <c r="C796" i="1"/>
  <c r="C797" i="1"/>
  <c r="C798" i="1"/>
  <c r="C799" i="1"/>
  <c r="C800" i="1"/>
  <c r="C801" i="1"/>
  <c r="C802" i="1"/>
  <c r="C803" i="1"/>
  <c r="C804" i="1"/>
  <c r="C805" i="1"/>
  <c r="C806" i="1"/>
  <c r="D786" i="1"/>
  <c r="D787" i="1"/>
  <c r="D788" i="1"/>
  <c r="D789" i="1"/>
  <c r="D790" i="1"/>
  <c r="D791" i="1"/>
  <c r="D792" i="1"/>
  <c r="D793" i="1"/>
  <c r="D794" i="1"/>
  <c r="D795" i="1"/>
  <c r="D796" i="1"/>
  <c r="D797" i="1"/>
  <c r="D798" i="1"/>
  <c r="D799" i="1"/>
  <c r="D800" i="1"/>
  <c r="D801" i="1"/>
  <c r="D802" i="1"/>
  <c r="D803" i="1"/>
  <c r="D804" i="1"/>
  <c r="D805" i="1"/>
  <c r="D806" i="1"/>
  <c r="L786" i="1"/>
  <c r="L787" i="1"/>
  <c r="L788" i="1"/>
  <c r="L789" i="1"/>
  <c r="L790" i="1"/>
  <c r="L791" i="1"/>
  <c r="L792" i="1"/>
  <c r="L793" i="1"/>
  <c r="L794" i="1"/>
  <c r="L795" i="1"/>
  <c r="L796" i="1"/>
  <c r="L797" i="1"/>
  <c r="L798" i="1"/>
  <c r="L799" i="1"/>
  <c r="L800" i="1"/>
  <c r="L801" i="1"/>
  <c r="L802" i="1"/>
  <c r="L803" i="1"/>
  <c r="L804" i="1"/>
  <c r="L805" i="1"/>
  <c r="L806" i="1"/>
  <c r="L689" i="1"/>
  <c r="L690" i="1"/>
  <c r="L691" i="1"/>
  <c r="L692" i="1"/>
  <c r="L693" i="1"/>
  <c r="L694" i="1"/>
  <c r="L695" i="1"/>
  <c r="L696" i="1"/>
  <c r="L697" i="1"/>
  <c r="L698" i="1"/>
  <c r="L699" i="1"/>
  <c r="L700" i="1"/>
  <c r="L701" i="1"/>
  <c r="L175" i="1" l="1"/>
  <c r="L174" i="1"/>
  <c r="L10" i="1" l="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B726" i="1" l="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B720" i="1"/>
  <c r="B721" i="1"/>
  <c r="B722" i="1"/>
  <c r="B723" i="1"/>
  <c r="B724" i="1"/>
  <c r="B725" i="1"/>
  <c r="C720" i="1"/>
  <c r="C721" i="1"/>
  <c r="C722" i="1"/>
  <c r="C723" i="1"/>
  <c r="C724" i="1"/>
  <c r="C725" i="1"/>
  <c r="D720" i="1"/>
  <c r="D721" i="1"/>
  <c r="D722" i="1"/>
  <c r="D723" i="1"/>
  <c r="D724" i="1"/>
  <c r="D725" i="1"/>
  <c r="B709" i="1"/>
  <c r="B710" i="1"/>
  <c r="B711" i="1"/>
  <c r="B712" i="1"/>
  <c r="B713" i="1"/>
  <c r="B714" i="1"/>
  <c r="B715" i="1"/>
  <c r="B716" i="1"/>
  <c r="B717" i="1"/>
  <c r="B718" i="1"/>
  <c r="B719" i="1"/>
  <c r="C709" i="1"/>
  <c r="C710" i="1"/>
  <c r="C711" i="1"/>
  <c r="C712" i="1"/>
  <c r="C713" i="1"/>
  <c r="C714" i="1"/>
  <c r="C715" i="1"/>
  <c r="C716" i="1"/>
  <c r="C717" i="1"/>
  <c r="C718" i="1"/>
  <c r="C719" i="1"/>
  <c r="D709" i="1"/>
  <c r="D710" i="1"/>
  <c r="D711" i="1"/>
  <c r="D712" i="1"/>
  <c r="D713" i="1"/>
  <c r="D714" i="1"/>
  <c r="D715" i="1"/>
  <c r="D716" i="1"/>
  <c r="D717" i="1"/>
  <c r="D718" i="1"/>
  <c r="D719" i="1"/>
  <c r="B708" i="1"/>
  <c r="C708" i="1"/>
  <c r="D708" i="1"/>
  <c r="B707" i="1"/>
  <c r="C707" i="1"/>
  <c r="D707" i="1"/>
  <c r="B705" i="1"/>
  <c r="B706" i="1"/>
  <c r="C705" i="1"/>
  <c r="C706" i="1"/>
  <c r="D705" i="1"/>
  <c r="D706" i="1"/>
  <c r="B703" i="1"/>
  <c r="B704" i="1"/>
  <c r="C703" i="1"/>
  <c r="C704" i="1"/>
  <c r="D703" i="1"/>
  <c r="D704" i="1"/>
  <c r="B702" i="1"/>
  <c r="C702" i="1"/>
  <c r="D702" i="1"/>
  <c r="B693" i="1"/>
  <c r="B694" i="1"/>
  <c r="B695" i="1"/>
  <c r="B696" i="1"/>
  <c r="B697" i="1"/>
  <c r="B698" i="1"/>
  <c r="B699" i="1"/>
  <c r="B700" i="1"/>
  <c r="B701" i="1"/>
  <c r="C693" i="1"/>
  <c r="C694" i="1"/>
  <c r="C695" i="1"/>
  <c r="C696" i="1"/>
  <c r="C697" i="1"/>
  <c r="C698" i="1"/>
  <c r="C699" i="1"/>
  <c r="C700" i="1"/>
  <c r="C701" i="1"/>
  <c r="D693" i="1"/>
  <c r="D694" i="1"/>
  <c r="D695" i="1"/>
  <c r="D696" i="1"/>
  <c r="D697" i="1"/>
  <c r="D698" i="1"/>
  <c r="D699" i="1"/>
  <c r="D700" i="1"/>
  <c r="D701" i="1"/>
  <c r="B692" i="1"/>
  <c r="C692" i="1"/>
  <c r="D692" i="1"/>
  <c r="B691" i="1"/>
  <c r="C691" i="1"/>
  <c r="D691" i="1"/>
  <c r="B689" i="1"/>
  <c r="B690" i="1"/>
  <c r="C689" i="1"/>
  <c r="C690" i="1"/>
  <c r="D689" i="1"/>
  <c r="D690" i="1"/>
  <c r="B212" i="1" l="1"/>
  <c r="C212" i="1"/>
  <c r="D212" i="1"/>
  <c r="B53" i="1" l="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B50" i="1"/>
  <c r="B51" i="1"/>
  <c r="B52" i="1"/>
  <c r="C50" i="1"/>
  <c r="C51" i="1"/>
  <c r="C52" i="1"/>
  <c r="D50" i="1"/>
  <c r="D51" i="1"/>
  <c r="D52" i="1"/>
  <c r="B49" i="1"/>
  <c r="C49" i="1"/>
  <c r="D49" i="1"/>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alcChain>
</file>

<file path=xl/comments1.xml><?xml version="1.0" encoding="utf-8"?>
<comments xmlns="http://schemas.openxmlformats.org/spreadsheetml/2006/main">
  <authors>
    <author>A Jerome Browning</author>
  </authors>
  <commentList>
    <comment ref="I9" authorId="0">
      <text>
        <r>
          <rPr>
            <b/>
            <sz val="9"/>
            <color indexed="81"/>
            <rFont val="Tahoma"/>
            <family val="2"/>
          </rPr>
          <t>ALJP Admin:</t>
        </r>
        <r>
          <rPr>
            <sz val="9"/>
            <color indexed="81"/>
            <rFont val="Tahoma"/>
            <family val="2"/>
          </rPr>
          <t xml:space="preserve">
Price will be verified with proposed base price source.</t>
        </r>
      </text>
    </comment>
    <comment ref="J9" authorId="0">
      <text>
        <r>
          <rPr>
            <b/>
            <sz val="9"/>
            <color indexed="81"/>
            <rFont val="Tahoma"/>
            <family val="2"/>
          </rPr>
          <t>ALJP Admin:
Unit of Measure, EX: each, dozen, foot, etc..</t>
        </r>
        <r>
          <rPr>
            <sz val="9"/>
            <color indexed="81"/>
            <rFont val="Tahoma"/>
            <family val="2"/>
          </rPr>
          <t xml:space="preserve">
</t>
        </r>
      </text>
    </comment>
    <comment ref="K9" authorId="0">
      <text>
        <r>
          <rPr>
            <b/>
            <sz val="9"/>
            <color indexed="81"/>
            <rFont val="Tahoma"/>
            <family val="2"/>
          </rPr>
          <t>ALJP Admin:
price to be discounted by?</t>
        </r>
        <r>
          <rPr>
            <sz val="9"/>
            <color indexed="81"/>
            <rFont val="Tahoma"/>
            <family val="2"/>
          </rPr>
          <t xml:space="preserve">
</t>
        </r>
      </text>
    </comment>
    <comment ref="L9" authorId="0">
      <text>
        <r>
          <rPr>
            <b/>
            <sz val="9"/>
            <color indexed="81"/>
            <rFont val="Tahoma"/>
            <family val="2"/>
          </rPr>
          <t>ALJP Admin:</t>
        </r>
        <r>
          <rPr>
            <sz val="9"/>
            <color indexed="81"/>
            <rFont val="Tahoma"/>
            <family val="2"/>
          </rPr>
          <t xml:space="preserve">
Calculated Column I-(Column I*Column K)</t>
        </r>
      </text>
    </comment>
  </commentList>
</comments>
</file>

<file path=xl/sharedStrings.xml><?xml version="1.0" encoding="utf-8"?>
<sst xmlns="http://schemas.openxmlformats.org/spreadsheetml/2006/main" count="4812" uniqueCount="1646">
  <si>
    <t>Item#</t>
  </si>
  <si>
    <t>QBID</t>
  </si>
  <si>
    <t>Proposal ID</t>
  </si>
  <si>
    <t>Proposed Product Line</t>
  </si>
  <si>
    <t>Manufacturer Model Number</t>
  </si>
  <si>
    <t>Bidder SKU</t>
  </si>
  <si>
    <t>Product Name</t>
  </si>
  <si>
    <t>Description/Specifications of Product</t>
  </si>
  <si>
    <t>Base price from Base Price Source Proposed</t>
  </si>
  <si>
    <t>UoM</t>
  </si>
  <si>
    <t>Proposed Discount(%)</t>
  </si>
  <si>
    <t>Category (if applicable)</t>
  </si>
  <si>
    <t>Qualified Bidder Identification Number (Assigned ALJP Administrator)</t>
  </si>
  <si>
    <t>From ALJP2016 ITB PRODUCT LINE PROPOSAL Submission</t>
  </si>
  <si>
    <t>Proposing Company Name:</t>
  </si>
  <si>
    <t>Proposal Contact's EDDir Username:</t>
  </si>
  <si>
    <t>xx.xx (Example:5.68)</t>
  </si>
  <si>
    <t>0-100</t>
  </si>
  <si>
    <t>Calculated Column I-(Column I*Column K)</t>
  </si>
  <si>
    <t>ALJP Proposed Price/UoM (Calculated)</t>
  </si>
  <si>
    <t>NA</t>
  </si>
  <si>
    <t xml:space="preserve">Vendor Notes: </t>
  </si>
  <si>
    <t>QB339S</t>
  </si>
  <si>
    <t>Samsung2016</t>
  </si>
  <si>
    <t>Samsung</t>
  </si>
  <si>
    <t>Samsung Electronics America, inc.</t>
  </si>
  <si>
    <t>dcurran</t>
  </si>
  <si>
    <t>HG24ND470AFXZA</t>
  </si>
  <si>
    <t>HG28NC673AFXZA</t>
  </si>
  <si>
    <t>HG28ND670AFXZA</t>
  </si>
  <si>
    <t>HG28ND677AFXZA</t>
  </si>
  <si>
    <t>HG28ND690AFXZA</t>
  </si>
  <si>
    <t>HG32NB673BFXZA</t>
  </si>
  <si>
    <t>HG32NC693DFXZA</t>
  </si>
  <si>
    <t>HG32ND470GFXZA</t>
  </si>
  <si>
    <t>HG32ND477GFXZA</t>
  </si>
  <si>
    <t>HG32ND478GFXZA</t>
  </si>
  <si>
    <t>HG32ND690DFXZA</t>
  </si>
  <si>
    <t>HG40NC693DFXZA</t>
  </si>
  <si>
    <t>HG40ND690DFXZA</t>
  </si>
  <si>
    <t>HG48ND670DFXZA</t>
  </si>
  <si>
    <t>HG48ND677DFXZA</t>
  </si>
  <si>
    <t>HG48ND678DFXZA</t>
  </si>
  <si>
    <t>HG48ND690DFXZA</t>
  </si>
  <si>
    <t>HG50ND690MFXZA</t>
  </si>
  <si>
    <t>HG55ND677EFXZA</t>
  </si>
  <si>
    <t>HG55ND678EFXZA</t>
  </si>
  <si>
    <t>HG55ND690EFXZA</t>
  </si>
  <si>
    <t>HG28ND460AFXZA</t>
  </si>
  <si>
    <t>HG32ND460SFXZA</t>
  </si>
  <si>
    <t>HG40ND460BFXZA</t>
  </si>
  <si>
    <t>HG40ND470SFXZA</t>
  </si>
  <si>
    <t>HG40ND477SFXZA</t>
  </si>
  <si>
    <t>HG40ND478SFXZA</t>
  </si>
  <si>
    <t>HG43ND470SFXZA</t>
  </si>
  <si>
    <t>HG43ND477SFXZA</t>
  </si>
  <si>
    <t>HG43ND478SFXZA</t>
  </si>
  <si>
    <t>HG50ND470SFXZA</t>
  </si>
  <si>
    <t>HG50ND477SFXZA</t>
  </si>
  <si>
    <t>HG50ND478SFXZA</t>
  </si>
  <si>
    <t>HG40ND694MFXZA</t>
  </si>
  <si>
    <t>HG50ND694MFXZA</t>
  </si>
  <si>
    <t>HG22ND690ZFXZA</t>
  </si>
  <si>
    <t>HG24ND690AFXZA</t>
  </si>
  <si>
    <t>HG60ND470RFXZA</t>
  </si>
  <si>
    <t>HG60ND477RFXZA</t>
  </si>
  <si>
    <t>HG65ND478RFXZA</t>
  </si>
  <si>
    <t>HG43NE590SFXZA</t>
  </si>
  <si>
    <t>HG60NE690EFXZA</t>
  </si>
  <si>
    <t>HG65NE690EFXZA</t>
  </si>
  <si>
    <t>HG24NE470AFXZA</t>
  </si>
  <si>
    <t>HG28NE470AFXZA</t>
  </si>
  <si>
    <t>HG28NE473AFXZA</t>
  </si>
  <si>
    <t>HG32NE460SFXZA</t>
  </si>
  <si>
    <t>HG32NE470SFXZA</t>
  </si>
  <si>
    <t>HG32NE473SFXZA</t>
  </si>
  <si>
    <t>HG32NE478BFXZA</t>
  </si>
  <si>
    <t>HG40NE460SFXZA</t>
  </si>
  <si>
    <t>HG40NE478SFXZA</t>
  </si>
  <si>
    <t>HG50NE470SFXZA</t>
  </si>
  <si>
    <t>HG50NE477SFXZA</t>
  </si>
  <si>
    <t>HG55NE478BFXZA</t>
  </si>
  <si>
    <t>HG22NE690ZFXZA</t>
  </si>
  <si>
    <t>HG24NE690AFXZA</t>
  </si>
  <si>
    <t>HG28NE690AFXZA</t>
  </si>
  <si>
    <t>HG32NE477SFXZA</t>
  </si>
  <si>
    <t>HG32NE690BFXZA</t>
  </si>
  <si>
    <t>HG40NE470SFXZA</t>
  </si>
  <si>
    <t>HG40NE477SFXZA</t>
  </si>
  <si>
    <t>HG40NE690BFXZA</t>
  </si>
  <si>
    <t>HG43NE460SFXZA</t>
  </si>
  <si>
    <t>HG43NE470SFXZA</t>
  </si>
  <si>
    <t>HG43NE477SFXZA</t>
  </si>
  <si>
    <t>HG43NE478SFXZA</t>
  </si>
  <si>
    <t>HG49NE890UFXZA</t>
  </si>
  <si>
    <t>HG50NE460SFXZA</t>
  </si>
  <si>
    <t>HG50NE478SFXZA</t>
  </si>
  <si>
    <t>HG50NE690BFXZA</t>
  </si>
  <si>
    <t>HG55NE470BFXZA</t>
  </si>
  <si>
    <t>HG55NE477BFXZA</t>
  </si>
  <si>
    <t>HG55NE690BFXZA</t>
  </si>
  <si>
    <t>HG55NE890UFXZA</t>
  </si>
  <si>
    <t>HG60NE470EFXZA</t>
  </si>
  <si>
    <t>HG60NE477EFXZA</t>
  </si>
  <si>
    <t>HG65NE478EFXZA</t>
  </si>
  <si>
    <t>HG65NE890UFXZA</t>
  </si>
  <si>
    <t>HG22NE478KFXZA</t>
  </si>
  <si>
    <t>HG43NE593SFXZA</t>
  </si>
  <si>
    <t>HG65NE890WFXZA</t>
  </si>
  <si>
    <t>HG75NE690EFXZA</t>
  </si>
  <si>
    <t>24” 470 Series Direct-Lit LED Hospitality TV</t>
  </si>
  <si>
    <t>28” 673 Series Slim Direct-Lit LED Healthcare TV</t>
  </si>
  <si>
    <t>28” 670 Series Slim Direct-Lit LED Hospitality TV</t>
  </si>
  <si>
    <t>28” 677 Series Slim Direct-Lit LED Hospitality TV</t>
  </si>
  <si>
    <t>28” 690 Series Premium Slim Direct-Lit LED Hospitality TV</t>
  </si>
  <si>
    <t>32" 673 Series Slim Direct-Lit LED Healthcare TV</t>
  </si>
  <si>
    <t>32” 693 Series Slim Direct-Lit LED Healthcare TV</t>
  </si>
  <si>
    <t>32” 470 Series Direct-Lit LED Hospitality TV</t>
  </si>
  <si>
    <t>32” 477 Series Direct-Lit LED Hospitality TV</t>
  </si>
  <si>
    <t>32” 478 Series Direct-Lit LED Hospitality TV</t>
  </si>
  <si>
    <t>32” 690 Series Premium Slim Direct-Lit LED Hospitality TV</t>
  </si>
  <si>
    <t>40” 693 Series Slim Direct-Lit LED Healthcare TV</t>
  </si>
  <si>
    <t>40” 690 Series Premium Slim Direct-Lit LED Hospitality TV</t>
  </si>
  <si>
    <t>48” 670 Series Slim Direct-Lit LED Hospitality TV</t>
  </si>
  <si>
    <t>48” 677 Series Slim Direct-Lit LED Hospitality TV</t>
  </si>
  <si>
    <t>48” 678 Series Slim Direct-Lit LED Hospitality TV</t>
  </si>
  <si>
    <t>48” 690 Series Premium Slim Direct-Lit LED Hospitality TV</t>
  </si>
  <si>
    <t>50" Slim Direct Lit LED Smart TV, Pro:idiom and LYNK DRM</t>
  </si>
  <si>
    <t>55” 677 Series Slim Direct-Lit LED Hospitality TV</t>
  </si>
  <si>
    <t>55” 678 Series Slim Direct-Lit LED Hospitality TV</t>
  </si>
  <si>
    <t>55” 690 Series Premium Slim Direct-Lit LED Hospitality TV</t>
  </si>
  <si>
    <t>28” 460 Series Direct-Lit LED Hospitality TV</t>
  </si>
  <si>
    <t>32” 460 Series Direct-Lit LED Hospitality TV</t>
  </si>
  <si>
    <t>40” 460 Series Direct-Lit LED Hospitality TV</t>
  </si>
  <si>
    <t>40 Inch Slim Direct Lit LED - Link only Digital Rights Management</t>
  </si>
  <si>
    <t>40 Inch Slim Direct Lit LED - Pro:Idiom and Lynk Digital Rights Management</t>
  </si>
  <si>
    <t>40 Inch Slim Lit LED-bLAN, Pro:Idiom and Lynk Digital Rights Management</t>
  </si>
  <si>
    <t>43 Inch Slim Direct Lit LED - Link only Digital Rights Management</t>
  </si>
  <si>
    <t>43 Inch Slim Direct Lit LED - Pro:Idiom and Lynk Digital Rights Management</t>
  </si>
  <si>
    <t>43 Inch Slim Lit LED-bLAN, Pro:Idiom and Lynk Digital Rights Management</t>
  </si>
  <si>
    <t>50 Inch Slim Direct Lit LED - Link only Digital Rights Management</t>
  </si>
  <si>
    <t>50 Inch Slim Direct Lit LED - Pro:Idiom and Lynk Digital Rights Management</t>
  </si>
  <si>
    <t>50 Inch Slim Lit LED-bLAN, Pro:Idiom and Lynk Digital Rights Management</t>
  </si>
  <si>
    <t>DOCSIS Enabled (IP over coax) Smart TV</t>
  </si>
  <si>
    <t>22" Direct Lit LED Smart TV, Pro:Idiom and LYNK DRM</t>
  </si>
  <si>
    <t>24" Direct Lit LED Smart TV, Pro:Idiom and LYNK DRM</t>
  </si>
  <si>
    <t>60" Inch Slim Direct Lit LED - Link only Digital Rights Management</t>
  </si>
  <si>
    <t>60" Inch Slim Direct Lit LED - bLan, Pro:Idiom and Lynk Digital Rights Management</t>
  </si>
  <si>
    <t>65" Inch Slim Direct Lit LED - bLan, Pro:Idiom and Lynk Digital Rights Management</t>
  </si>
  <si>
    <t>43 Inch Slim Direct LED Smart TV, Pro:Idiom and Lynk Digital Rights Management</t>
  </si>
  <si>
    <t>60 Inch Slim Direct LED Smart TV, Pro:Idiom and Lynk Digital Rights Management</t>
  </si>
  <si>
    <t>65 Inch Slim Direct LED Smart TV, Pro:Idiom and Lynk Digital Rights Management</t>
  </si>
  <si>
    <t xml:space="preserve">24 Inch Slim Direct Lit LED - Lynk Digital Rights Management Only </t>
  </si>
  <si>
    <t xml:space="preserve">28 Inch Slim Direct Lit LED - Lynk Digital Rights Management Only </t>
  </si>
  <si>
    <t xml:space="preserve">28 Inch Slim Direct Lit LED Healthcare - Pro:Idiom and Lynk Digital Right Management </t>
  </si>
  <si>
    <t xml:space="preserve">32 Inch Slim Direct Lit LED - Lynk Digital Rights Management Only/ Commercial Lite </t>
  </si>
  <si>
    <t xml:space="preserve">32 Inch Slim Direct Lit LED - Lynk Digital Rights Management Only </t>
  </si>
  <si>
    <t xml:space="preserve">32 Inch Slim Direct Lit LED Healthcare - Pro:Idiom and Lynk Digital Right Management </t>
  </si>
  <si>
    <t xml:space="preserve">32 Inch Slim Direct Lit - LED - bLan, Pro:Idiom and Lynk Digital Rights Management </t>
  </si>
  <si>
    <t xml:space="preserve">40 Inch Slim Direct Lit LED - Lynk Digital Rights Management Only/ Commercial Lite </t>
  </si>
  <si>
    <t xml:space="preserve">40 Inch Slim Direct Lit LED - bLan, Pro:Idio and Lynk Digital Rights Management </t>
  </si>
  <si>
    <t xml:space="preserve">50 Inch Slim Direct Lit LED - Lynk Digital Rights Management Only </t>
  </si>
  <si>
    <t xml:space="preserve">50 Inch Slim Direct Lit LED - Pro:Idiom and Lynk Digital Rights Management </t>
  </si>
  <si>
    <t xml:space="preserve">55 Inch Slim Direct Lit LED - bLan, Pro:Idio and Lynk Digital Rights Management </t>
  </si>
  <si>
    <t xml:space="preserve">22 Inch Slim Direct LED Smart TV, Pro:Idiom and Lynk Digital Rights Management </t>
  </si>
  <si>
    <t xml:space="preserve">24 Inch Slim Direct LED Smart TV, Pro:Idiom and Lynk Digital Rigths Management </t>
  </si>
  <si>
    <t xml:space="preserve">28 Inch Slim Direct LED Smart TV, Pro:Idiom and Lynk Digital Rights Management </t>
  </si>
  <si>
    <t xml:space="preserve">32 Inch Slim Direct Lit LED - Pro:Idiom and Lynk Digital Rights Mangement  </t>
  </si>
  <si>
    <t xml:space="preserve">32 Inch Slim Direct Lit LED - Smart TV, Pro:Idiom and Lynk Digital Rights Management </t>
  </si>
  <si>
    <t xml:space="preserve">40 Inch Slim Direct Lit LED - Lynk Digital Rights Management Only </t>
  </si>
  <si>
    <t xml:space="preserve">40 Inch Slim Direct Lit LED - Pro:Idiom and Lynk Digital Rights Management </t>
  </si>
  <si>
    <t xml:space="preserve">40 Inch Slim Direct LED Smart TV, Pro:Idiom and Lynk Digital Rights Management </t>
  </si>
  <si>
    <t xml:space="preserve">43 Inch Slim Direct Lit LED - Lynk Digital Rights Management Only/ Commercial Lite </t>
  </si>
  <si>
    <t xml:space="preserve">43 Inch Slim Direct Lit LED - Lynk Digital Rights Management Only </t>
  </si>
  <si>
    <t xml:space="preserve">43 Inch Slim Direct Lit LED - Pro:Idiom and Lynk Digital Rights Management </t>
  </si>
  <si>
    <t xml:space="preserve">43 Inch Slim Direct Lit LED - bLan, Pro:Idiom and Lynk Digital Rights Management </t>
  </si>
  <si>
    <t xml:space="preserve">49 Inch Ultra Slim Edge Lit LED, Utra HD (4K) Smart TV, Pro:Idiom and LYNK DRM </t>
  </si>
  <si>
    <t xml:space="preserve">50 Inch Slim Direct Lit LED - Lynk Digital Rights Management Only/ Commercial Lite </t>
  </si>
  <si>
    <t xml:space="preserve">50 Inch Slim Direct Lit LED - bLan, Pro:Idio and Lynk Digital Rights Management </t>
  </si>
  <si>
    <t xml:space="preserve">50 Inch Slim Direct LED Smart TV, Pro:Idiom and Lynk Digital Rights Management </t>
  </si>
  <si>
    <t xml:space="preserve">55 Inch Slim Direct Lit LED - Lynk Digital Rights Management Only </t>
  </si>
  <si>
    <t xml:space="preserve">55 Inch Slim Direct Lit LED - Pro:Idiom and Lynk Digital Rights Management </t>
  </si>
  <si>
    <t xml:space="preserve">55 Inch Slim Direct LED Smart TV, Pro:Idiom and Lynk Digital Rights Management </t>
  </si>
  <si>
    <t xml:space="preserve">55 Inch Ultra Slim Edge Lit LED, Utra HD (4K) Smart TV, Pro:Idiom and LYNK DRM </t>
  </si>
  <si>
    <t xml:space="preserve">60 Inch Slim Direct Lit LED - Link Digital Rights Management Only </t>
  </si>
  <si>
    <t xml:space="preserve">60 Inch Slim Direct Lit LED - Pro:Idiom and Lynk Digital Rights Management </t>
  </si>
  <si>
    <t xml:space="preserve">65 Inch Slim Direct Lit LED - bLan, Pro:Idiom and Lynk Digital Rights Management </t>
  </si>
  <si>
    <t>65 Inch Ultra Slim Edge Lit LED, Ultra HD (4K) Smart TV, Pro:Idiom and LYNK DRM</t>
  </si>
  <si>
    <t xml:space="preserve">22 Inch Direct LED - bLan, Pro:Idiom and Lynk Digital Rights Management </t>
  </si>
  <si>
    <t xml:space="preserve">43 Inch Slim Direct LED Healthcare - Smart TV, Pro:Idiom and Lynk Digital Rights Management </t>
  </si>
  <si>
    <t xml:space="preserve">65 Inch Ultra Slim Curved Direct LED 4K Smart TV wiith Pro:Idiom </t>
  </si>
  <si>
    <t xml:space="preserve">75 Inch Slim Direct LED Smart TV, Pro:Idiom and Lynk Digital Rights Management </t>
  </si>
  <si>
    <t>Hospitality TV (HTV)</t>
  </si>
  <si>
    <t>ea</t>
  </si>
  <si>
    <t>HTV Accessory</t>
  </si>
  <si>
    <t>CY-HDS02A/ZA</t>
  </si>
  <si>
    <t>Reach 3.0</t>
  </si>
  <si>
    <t>HTV Extended Warranty</t>
  </si>
  <si>
    <t>P-HD-1N5X19O</t>
  </si>
  <si>
    <t>P-HD-2N5X19O</t>
  </si>
  <si>
    <t>P-HD-3N5X19O</t>
  </si>
  <si>
    <t>P-HD-1N5X25O</t>
  </si>
  <si>
    <t>P-HD-2N5X25O</t>
  </si>
  <si>
    <t>P-HD-3N5X25O</t>
  </si>
  <si>
    <t>P-HD-1N5X30O</t>
  </si>
  <si>
    <t>P-HD-2N5X30O</t>
  </si>
  <si>
    <t>P-HD-3N5X30O</t>
  </si>
  <si>
    <t>P-HD-1N5X37O</t>
  </si>
  <si>
    <t>P-HD-2N5X37O</t>
  </si>
  <si>
    <t>P-HD-3N5X37O</t>
  </si>
  <si>
    <t>P-HD-1N5X45O</t>
  </si>
  <si>
    <t>P-HD-2N5X45O</t>
  </si>
  <si>
    <t>P-HD-3N5X45O  </t>
  </si>
  <si>
    <t>P-HD-1N5X57O</t>
  </si>
  <si>
    <t>P-HD-2N5X57O</t>
  </si>
  <si>
    <t>P-HD-3N5X57O</t>
  </si>
  <si>
    <t>Samsung 3 Year On-Site Maintenance Contract (includes manufacturers standard 2 year warranty) for models with MSRP of $251 to $500</t>
  </si>
  <si>
    <t>Samsung 4 Year On-Site Maintenance Contract (includes manufacturers standard 2 year warranty) for models with MSRP of $251 to $500</t>
  </si>
  <si>
    <t>Samsung 5 Year On-Site Maintenance Contract (includes manufacturers standard 2 year warranty) for models with MSRP of $251 to $500</t>
  </si>
  <si>
    <t>Samsung 3 Year On-Site Maintenance Contract (includes manufacturers standard 2 year warranty) for models with MSRP of $501 to $750</t>
  </si>
  <si>
    <t>Samsung 4 Year On-Site Maintenance Contract (includes manufacturers standard 2 year warranty) for models with MSRP of $501 to $750</t>
  </si>
  <si>
    <t>Samsung 5 Year On-Site Maintenance Contract (includes manufacturers standard 2 year warranty) for models with MSRP of $501 to $750</t>
  </si>
  <si>
    <t>Samsung 3 Year On-Site Maintenance Contract (includes manufacturers standard 2 year warranty) for models with MSRP of $751 to $1000</t>
  </si>
  <si>
    <t>Samsung 4 Year On-Site Maintenance Contract (includes manufacturers standard 2 year warranty) for models with MSRP of $751 to $1000</t>
  </si>
  <si>
    <t>Samsung 5 Year On-Site Maintenance Contract (includes manufacturers standard 2 year warranty) for models with MSRP of $751 to $1000</t>
  </si>
  <si>
    <t>Samsung 3 Year On-Site Maintenance Contract (includes manufacturers standard 2 year warranty) for models with MSRP of $1001 to $1500</t>
  </si>
  <si>
    <t>Samsung 4 Year On-Site Maintenance Contract (includes manufacturers standard 2 year warranty) for models with MSRP of $1001 to $1500</t>
  </si>
  <si>
    <t>Samsung 5 Year On-Site Maintenance Contract (includes manufacturers standard 2 year warranty) for models with MSRP of $1001 to $1500</t>
  </si>
  <si>
    <t>Samsung 3 Year On-Site Maintenance Contract (includes manufacturers standard 2 year warranty) for models with MSRP of $1501 to $2500</t>
  </si>
  <si>
    <t>Samsung 4 Year On-Site Maintenance Contract (includes manufacturers standard 2 year warranty) for models with MSRP of $1501 to $2500</t>
  </si>
  <si>
    <t>Samsung 5 Year On-Site Maintenance Contract (includes manufacturers standard 2 year warranty) for models with MSRP of $1501 to $2500</t>
  </si>
  <si>
    <t>Samsung 3 Year On-Site Maintenance Contract (includes manufacturers standard 2 year warranty) for models with MSRP of $2501 to $3500</t>
  </si>
  <si>
    <t>Samsung 4 Year On-Site Maintenance Contract (includes manufacturers standard 2 year warranty) for models with MSRP of $2501 to $3500</t>
  </si>
  <si>
    <t>Samsung 5 Year On-Site Maintenance Contract (includes manufacturers standard 2 year warranty) for models with MSRP of $2501 to $3500</t>
  </si>
  <si>
    <t>Chromebook</t>
  </si>
  <si>
    <t>XE513C24-K01US</t>
  </si>
  <si>
    <t>Description 12.3 Chromebook, OP1 Chromebook Processor; 4GB, 32GB; eMMC; Screen Size 12.3; Display Resolution 2400 x 1600; 3:2; Display Brightness 400nit, Processor OP1; Made for Chromebooks; Processor Speed 2GHz; Hard Drive Size 32GB eMMC; Memory Size 4GB; I/O Ports 2x USB-C™ [up to 5Gbps*, 4K display out with optional adapter, Charging;
Graphics Integrated; Connectivity 802.11 ac; Bluetooth 4.1; Battery 2 cell / Li-Ion; Operating System Chrome OS; Security TPM; Other 720p HD Web Cam; Dimensions 11.04 x 8.72 x 0.55; Weight 2.38 lbs; Warranty 1 Year</t>
  </si>
  <si>
    <t>Chromebook Accessory</t>
  </si>
  <si>
    <t>AA-AE3AUUB/US</t>
  </si>
  <si>
    <t>AA-PN1CU2B/US</t>
  </si>
  <si>
    <t>Wall Power Adapter - Chromebook 3</t>
  </si>
  <si>
    <t>USB Ethernet Adapter Dongle for Chromebook 2 (XE503 Models)</t>
  </si>
  <si>
    <t>P-NP-1PXXL00</t>
  </si>
  <si>
    <t>P-NP-2PXXL00</t>
  </si>
  <si>
    <t>P-NP-3PXXL00</t>
  </si>
  <si>
    <t>P-NP-4PXXL00</t>
  </si>
  <si>
    <t>P-NP-1HXXL00</t>
  </si>
  <si>
    <t>P-NP-2HXXL00</t>
  </si>
  <si>
    <t>P-NP-3HXXL00</t>
  </si>
  <si>
    <t>P-NP-4HXXL00</t>
  </si>
  <si>
    <t>Chromebook Extended Warranty</t>
  </si>
  <si>
    <t xml:space="preserve">Samsung 2 Year Depot Mail in Extended Warranty for Chromebook - </t>
  </si>
  <si>
    <t>Samsung 3 Year Depot Mail in Extended Warranty for Chromebook</t>
  </si>
  <si>
    <t>Samsung 4 Year Depot Mail in Extended Warranty for Chromebook</t>
  </si>
  <si>
    <t>Samsung 5 Year Depot Mail in Extended Warranty for Chromebook</t>
  </si>
  <si>
    <t>Samsung 2 Year Depot Mail in Extended Warranty for Chromebook with ADH</t>
  </si>
  <si>
    <t>Samsung 3 Year Depot Mail in Extended Warranty for Chromebook with ADH</t>
  </si>
  <si>
    <t>Samsung 4 Year Depot Mail in Extended Warranty for Chromebook with ADH</t>
  </si>
  <si>
    <t>Samsung 5 Year Depot Mail in Extended Warranty for Chromebook with ADH</t>
  </si>
  <si>
    <t xml:space="preserve">Samsung/ALJP2016 Price Listing </t>
  </si>
  <si>
    <t>Equipment and Pricing updates April 2017</t>
  </si>
  <si>
    <t>XE500C13-K04US</t>
  </si>
  <si>
    <t>XE500C13-K05US</t>
  </si>
  <si>
    <t>Samsung Chromebook 3 (4GB) 11.6 Black eMMC; Display Resolution 1366 x 768; 16:9; Display Brightness Anti-Reflective Display; Processor Intel® Celeron® Processor N3060; Processor Speed 1.6GHz to 2.48 GHz; Hard Drive Size 16GB eMMC; Memory Size 4GB; I/O Ports 1 x USB 2.0 + 1 x USB 3.0, HDMI, 1 Micro SD; Graphics Intel® HD Graphics; Connectivity Intel® Wireless-AC 7265, 802.11 ac, Bluetooth 4.0; Battery 2 cell / Li-Po; Operating System Chrome OS; Security TPM; Other 720p HD Web Cam; Dimensions 11.37 (W) x 8.04 (H) x 0.70 (D); Weight 2.54 lbs; Warranty 1 Year Standard Parts and Labor; Battery Life Status Up to 11 hours of battery life</t>
  </si>
  <si>
    <t>11.6 Chromebook, Intel Celeron N3060, 2GB, 16GB eMMC; Display Resolution 1366 x 768; 16:9; Display Brightness Anti-Reflective Display; Processor Intel® Celeron® Processor N3060; Processor Speed 1.6GHz to 2.48 GHz; Hard Drive Size 16GB eMMC; Memory Size 2GB; I/O Ports 1 x USB 2.0 + 1 x USB 3.0, HDMI, 1 Micro SD; Graphics Intel® HD Graphics; Connectivity Intel® Wireless-AC 7265, 802.11 ac, Bluetooth 4.0; Battery 2 cell / Li-Po; Operating System Chrome OS; Security TPM; Other 720p HD Web Cam; Dimensions 11.37 x 8.04 x 0.70; Weight 2.54 lbs; Warranty 1 Year Standard Parts and Labor; Battery Life Status Up to 11 hours of battery life</t>
  </si>
  <si>
    <t>NP740U3L-L03US </t>
  </si>
  <si>
    <t>NP740U5L-Y04US </t>
  </si>
  <si>
    <t>NP900X3N-K02US</t>
  </si>
  <si>
    <t>NP900X3N-K03US</t>
  </si>
  <si>
    <t>Notebook 7 Spin 15.6 (i7,1TB + 128GB, Windows 10
Pro) Silver; Screen Size 15.6 FHD Touch; Display Resolution 1920 x 1080; Display Brightness 220 Nits; Processor Intel Core i7-6500U; Processor Speed 2.5 GHz up to 3.1GHz; Hard Drive Size 1TB HDD + 128GB SSD; Memory Size 8GB DDR4; I/O Ports 1 x USB-C™ [up to 5Gbps*, 4K display out with optional adapter, Charging] + 1 x USB 3.0 + 2 x USB 2.0; Graphics NVIDIA GeForce 940MX; Connectivity 802.11ac, Bluetooth 4.1; Battery 3Cell / Li-ion, 45Wh; Security TPM (Trusted Platform Module); Dimensions 14.74 x 10.11 x 0.78; Warranty 1 Years Standard Parts and Labor; Battery Life Status Up to 9 hours (based on MobileMark 14); Color Silver</t>
  </si>
  <si>
    <t>Notebook 9 13.3 (i5,128GB,Windows 10 PRO) Silver; Display Resolution 1920 x 1080; Display Brightness 350 Nits; Processor Intel® Core™ i5 Processor 7200U; Processor Speed 2.5 GHz up to 3.10 GHz; Hard Drive Size 128GB SSD; Memory Size 8GB; I/O Ports 1 x USB-C™ [up to 5Gbps, 4K display out with optional adapter, Charging] + 2 x USB 3.0; Graphics Intel® HD Graphics 620; Note Mg; Connectivity 802.11ac (2x2), Bluetooth 4.1 Ready; Battery 2 Cell / Li-Po, 30Whr; Operating System Windows® 10 Pro; Security TPM (Trusted Platform Module); Dimensions 12.18 x 8.19 x 0.55; Weight 1.8 lbs; Warranty 1 Year Standard Parts and Labor; Battery Life Status Up to 7 Hours of Battery Life (based on MobileMark 2014)</t>
  </si>
  <si>
    <t>Notebook 9 13.3 (i7,256GB,Windows 10 PRO) Silver; Display Resolution 1920 x 1080; Display Brightness 350 Nits; Processor Intel® Core™ i7 Processor 7500U; Processor Speed 2.7 GHz up to 3.5 GHz; Hard Drive Size 256GB SSD; Memory Size 8GB; I/O Ports 1 x USB-C™ [up to 5Gbps, 4K display out with optional adapter, Charging] + 2 x USB 3.0; Graphics Intel® HD Graphics 620; Note Mg; Connectivity 802.11ac (2x2), Bluetooth 4.1 Ready; Battery 2 Cell / Li-Po, 30Whr; Operating System Windows® 10 Pro; Security TPM (Trusted Platform Module); Dimensions 12.18 x 8.19 x 0.55; Weight 1.8 lbs; Warranty 1 Year Standard Parts and Labor; Battery Life Status Up to 7 Hours of Battery Life (based on MobileMark 2014)</t>
  </si>
  <si>
    <t>Notebook 7 Spin 13.3 (i5,500GB, Windows 10 Pro) Silver; Screen Size; 13.3 FHD Touch; Display Resolution 1920 x 1080; Display Brightness 300 Nits; Processor Intel Core i5-6200U; Processor Speed 2.3 GHz up to 2.8GHz; Hard Drive Size 500GB HDD; Memory Size 8GB DDR4
I/O Ports 1 x USB-C™ [up to 5Gbps*, 4K display out with optional adapter, Charging] + 1 x USB 3.0 + 2 x USB 2.0; Graphics Intel® HD Graphics 520; Connectivity 802.11ac, Bluetooth 4.1; Battery 3Cell / Li-ion, 45Wh; Security TPM (Trusted Platform Module); Dimensions 12.75 x 8.98 x 0.78; Warranty 1 Years Standard Parts and Labor; Battery Life Status Up to 9 hours (based on MobileMark 14); Color Silver</t>
  </si>
  <si>
    <t>Notebook</t>
  </si>
  <si>
    <t>AA-AE2N12B/US</t>
  </si>
  <si>
    <t>AA-AV2N12B/US</t>
  </si>
  <si>
    <t>AA-SM7PWBB/US</t>
  </si>
  <si>
    <t>AA-AH3AUKB/US</t>
  </si>
  <si>
    <t>AA-PA3N40W/US</t>
  </si>
  <si>
    <t>AA-PA1N90W/US</t>
  </si>
  <si>
    <t>AA-SL0NKEY/US</t>
  </si>
  <si>
    <t>EJ-UW700CBEGUJ</t>
  </si>
  <si>
    <t>EP-TA300CWEGUJ</t>
  </si>
  <si>
    <t>AA-PN1NU4B/US</t>
  </si>
  <si>
    <t>AA-PN1NU9B/US</t>
  </si>
  <si>
    <t>Series 9 LAN Ethernet Dongle</t>
  </si>
  <si>
    <t>Black VGA Dongle - (Series 9, Series 7 Notebook, Series 5 Ultrabook)</t>
  </si>
  <si>
    <t>Samsung Bluetooth Wireless Mouse (Black)</t>
  </si>
  <si>
    <t>microHDMI to VGA Adapter Dongle with HDMI gender (XE503 chromebook, Book 9, Book  Plus)</t>
  </si>
  <si>
    <t>40W, 12V, 2.5ø DC Jack</t>
  </si>
  <si>
    <t xml:space="preserve">90W, 19V, 5.5ø  DC Jack, 3.0ø Gender </t>
  </si>
  <si>
    <t>Slim Security Slot Compatible 2 Keys, Push Lock Type</t>
  </si>
  <si>
    <t>Galaxy TabPro Pen</t>
  </si>
  <si>
    <t>TabPro S 25W AFC Travel Charger</t>
  </si>
  <si>
    <t>40W Power Adapter - Notebook 9 13.3 , Notebook 7 Spin 13.3</t>
  </si>
  <si>
    <t>90W Power Adapter - Notebook 7 15.6</t>
  </si>
  <si>
    <t>P-NP-NN3XH003</t>
  </si>
  <si>
    <t>P-NP-1N3XH003</t>
  </si>
  <si>
    <t>P-NP-2N3XH003</t>
  </si>
  <si>
    <t>P-NP-1PXXU00</t>
  </si>
  <si>
    <t>P-NP-2PXXU00</t>
  </si>
  <si>
    <t>P-NP-3PXXU00</t>
  </si>
  <si>
    <t>P-NP-2N3XU00</t>
  </si>
  <si>
    <t>P-NP-3N3XU00</t>
  </si>
  <si>
    <t>P-NP-1O3XU00</t>
  </si>
  <si>
    <t>P-NP-2O3XU00</t>
  </si>
  <si>
    <t>P-NP-3O3XU00</t>
  </si>
  <si>
    <t>P-NP-2N1XU00</t>
  </si>
  <si>
    <t>P-NP-3N1XU00</t>
  </si>
  <si>
    <t>P-NP-2HXXU00</t>
  </si>
  <si>
    <t>P-NP-3HXXU00</t>
  </si>
  <si>
    <t>P-NP-1O1XU00</t>
  </si>
  <si>
    <t>P-NP-2O1XU00</t>
  </si>
  <si>
    <t>P-NP-3O1XU00</t>
  </si>
  <si>
    <t>Samsung 3 Year 3rd Business Day Service Contract with No ADH (MSRP of $1500-$1999.99)</t>
  </si>
  <si>
    <t>Samsung 4 Year 3rd Business Day Onsite Service Contract - No ADH (MSRP of $1500-$1999.99)</t>
  </si>
  <si>
    <t>Samsung 5 Years 3rd Business Day Onsite Service Contract - No ADH (MSRP of $1500 - $1999.99)</t>
  </si>
  <si>
    <t>Samsung 2 Year Pick Up and Return Service Contract with No ADH (Applies to Notebooks with MSRP between  $1500 - $1999.99)</t>
  </si>
  <si>
    <t>Samsung 3 Year Pick Up and Return Service Contract - No ADH (Applies to Notebooks with MSRP between  $1500 - $1999.99)</t>
  </si>
  <si>
    <t>Samsung 4 Year Pick Up and Return Service Contract - No ADH (Applies to Notebooks with MSRP between  $1500 - $1999.99)</t>
  </si>
  <si>
    <t>Samsung 2 Year 3rd Business Day On Site Service Contract - No ADH (Applies to Notebooks with MSRP between  $1500- $1999.99)</t>
  </si>
  <si>
    <t>Samsung 3 Year On Site 3rd Business Day Service Contract - No ADH (Applies to Notebooks with MSRP between  $1500- $1999.99)</t>
  </si>
  <si>
    <t>Samsung 1 Year On Site 3rd Business Day Service Contract with ADH (Applies to Notebooks with MSRP between  $1500- $1999.99)</t>
  </si>
  <si>
    <t>Samsung 2 Year On Site 3rd Business Day Service Contract with ADH ($1500-$1999.99)</t>
  </si>
  <si>
    <t>Samsung 3 Year On Site 3rd Business Day Service Contract with ADH  (Applies to Notebooks with MSRP between  $1500- $1999.99)</t>
  </si>
  <si>
    <t>Samsung 2 Year On Site Next Business Day Service Contract No ADH (Applies to Notebooks with MSRP between  $1500- $1999.99)</t>
  </si>
  <si>
    <t>Samsung 3 Year On Site Next Business Day Service Contract No ADH (Applies to Notebooks with MSRP between  $1500- $1999.99)</t>
  </si>
  <si>
    <t>Samsung 2 Year Pick Up and Return Service Contract - with ADH (Applies to Notebooks with MSRP between  $1500- $1999.99)</t>
  </si>
  <si>
    <t>Samsung 3 Year Pick Up and Return Service Contract with ADH (Applies to Notebooks with MSRP between  $1500- $1999.99)</t>
  </si>
  <si>
    <t>Samsung 1 Year On Site Next Business Day Service Contract with ADH    (Applies to Notebooks with MSRP between  $1500- $1999.99)</t>
  </si>
  <si>
    <t>Samsung 2 Year On Site Next Business Day Service Contract with ADH   (Applies to Notebooks with MSRP between  $1500- $1999.99)</t>
  </si>
  <si>
    <t>Samsung 3 Year On Site Next Business Day Service Contract with ADH   (Applies to Notebooks with MSRP between  $1500- $1999.99)</t>
  </si>
  <si>
    <t>Notebook Accessory</t>
  </si>
  <si>
    <t>Notebook Extended Warranty</t>
  </si>
  <si>
    <t>SM-T713NZKEXAR</t>
  </si>
  <si>
    <t>SM-T713NZWEXAR</t>
  </si>
  <si>
    <t>SM-T813NZKEXAR</t>
  </si>
  <si>
    <t>SM-T813NZWEXAR</t>
  </si>
  <si>
    <t>SM-T280NZKAXAR</t>
  </si>
  <si>
    <t>SM-T280NZWAXAR</t>
  </si>
  <si>
    <t>SM-T350NZAAXAR</t>
  </si>
  <si>
    <t>SM-T350NZWAXAR</t>
  </si>
  <si>
    <t>SM-T550NZAAXAR</t>
  </si>
  <si>
    <t>SM-T550NZWAXAR</t>
  </si>
  <si>
    <t>SM-P550NZAAXAR</t>
  </si>
  <si>
    <t>SM-T560NZKUXAR</t>
  </si>
  <si>
    <t>SM-T580NZKAXAR</t>
  </si>
  <si>
    <t>SM-T580NZWAXAR</t>
  </si>
  <si>
    <t>SM-P580NZKAXAR</t>
  </si>
  <si>
    <t>SM-P580NZWAXAR</t>
  </si>
  <si>
    <t>Galaxy Tab S2 8.0 (32GB) Black - 32GB</t>
  </si>
  <si>
    <t>Galaxy Tab S2 8.0 (32GB) White - 32GB</t>
  </si>
  <si>
    <t>Galaxy Tab S2 9.7 (32GB) Black - 32GB</t>
  </si>
  <si>
    <t>Galaxy Tab S2 9.7 (32GB) White</t>
  </si>
  <si>
    <t>Galaxy Tab A 7.0 (WiFi) Black - 8GB</t>
  </si>
  <si>
    <t>Galaxy Tab A 7.0 (WiFi) White - 8GB</t>
  </si>
  <si>
    <t>Galaxy Tab A 8" (WiFi) Titanium - 16GB</t>
  </si>
  <si>
    <t>Galaxy Tab A 8" (WiFi) White - 16GB</t>
  </si>
  <si>
    <t>Galaxy Tab A 9.7" (WiFi) Titanium - 16GB</t>
  </si>
  <si>
    <t>Galaxy Tab A 9.7" (WiFi) White - 16GB</t>
  </si>
  <si>
    <t>Galaxy Tab A 9.7 (WiFi) Titanium w/ S-Pen - 16GB</t>
  </si>
  <si>
    <t>Galaxy Tab E 9.6 (WiFi) Black - 16GB</t>
  </si>
  <si>
    <t>Galaxy Tab A 10.1 (WiFi) Black</t>
  </si>
  <si>
    <t>Galaxy Tab A 10.1 (WiFi) White</t>
  </si>
  <si>
    <t>Galaxy Tab A 10.1 w/S-Pen Black</t>
  </si>
  <si>
    <t>Galaxy Tab A 10.1 w/S-Pen White</t>
  </si>
  <si>
    <t>Galaxy Tablet</t>
  </si>
  <si>
    <t xml:space="preserve">EAD-T10JDEGXAR  </t>
  </si>
  <si>
    <t>EF-BT230WBEGUJ</t>
  </si>
  <si>
    <t>EF-BT230WWEGUJ</t>
  </si>
  <si>
    <t>EF-BT530BBEGUJ</t>
  </si>
  <si>
    <t>EPL-AU10WEGXAR</t>
  </si>
  <si>
    <t xml:space="preserve">ET-H10FAUWEGUJ </t>
  </si>
  <si>
    <t>ET-MP900DBEGUJ</t>
  </si>
  <si>
    <t>ET-MP900DWEGUJ</t>
  </si>
  <si>
    <t>ET-UP900UBEGUJ</t>
  </si>
  <si>
    <t>EF-BT350WSEGUJ</t>
  </si>
  <si>
    <t>EF-BT550BSEGUJ</t>
  </si>
  <si>
    <t>EB-BT365BBUBUS</t>
  </si>
  <si>
    <t>EJ-PP355BSEGUJ</t>
  </si>
  <si>
    <t>EP-TA12JBEUGUJ</t>
  </si>
  <si>
    <t>EF-BT710PBEGUJ</t>
  </si>
  <si>
    <t>EF-BT710PWEGUJ</t>
  </si>
  <si>
    <t>EF-BT810PBEGUJ</t>
  </si>
  <si>
    <t>EF-BT810PWEGUJ</t>
  </si>
  <si>
    <t>EJ-FT810UBEGUJ</t>
  </si>
  <si>
    <t>EJ-FT810UWEGUJ</t>
  </si>
  <si>
    <t>EE-MT800BBEGUS</t>
  </si>
  <si>
    <t>EF-BT280PBEGUJ</t>
  </si>
  <si>
    <t>EF-BT280PWEGUJ</t>
  </si>
  <si>
    <t>EF-PT280CBEGUJ</t>
  </si>
  <si>
    <t>EJ-CT810UBEGUJ</t>
  </si>
  <si>
    <t>EF-BT580PBEGUJ</t>
  </si>
  <si>
    <t>EF-BT580PWEGUJ</t>
  </si>
  <si>
    <t>EE-GN930KWEGUJ</t>
  </si>
  <si>
    <t>EF-BT820PBEGUJ</t>
  </si>
  <si>
    <t>EF-BT820PWEGUJ</t>
  </si>
  <si>
    <t>EJ-FT820USEGUJ</t>
  </si>
  <si>
    <t>EJ-PT820BBEGUJ</t>
  </si>
  <si>
    <t>EP-DG930DWEGUJ</t>
  </si>
  <si>
    <t>AllShare Cast Wireless Hub</t>
  </si>
  <si>
    <t>GT4 Book Cover 7.0 (Black)</t>
  </si>
  <si>
    <t>GT4 Book Cover 7.0 (White)</t>
  </si>
  <si>
    <t>GT4 Book Cover 10.1 (Black)</t>
  </si>
  <si>
    <t>USB Adapter (11Pin) (Except GT3 7") ( for GT3/GT4 8.0", GT3/GT4 10.1", GN 8.0", GN10.1" 2014)</t>
  </si>
  <si>
    <t>HDMI Adapter (11Pin) (GT3/GT4 8.0", GT3/GT4 10.1", GN 8.0", GN10.1" 2014)</t>
  </si>
  <si>
    <t>S-Mouse (Black)</t>
  </si>
  <si>
    <t>S-Mouse (White)</t>
  </si>
  <si>
    <t>USB LAN Adapter (11 Pin) (GT3/GT4 8.0", GT3/GT4 10.1", GN 8.0", GN10.1" 2014)</t>
  </si>
  <si>
    <t>Tab A Book Cover 8.0 (Canvas ) Smokey Titanium</t>
  </si>
  <si>
    <t>Tab A Book Cover 9.7 (Canvas ) Smokey Titanium</t>
  </si>
  <si>
    <t>Tab Active Battery</t>
  </si>
  <si>
    <t>S-Pen Replacement (Tab A)</t>
  </si>
  <si>
    <t>MicroUSB Charger (11Pin)</t>
  </si>
  <si>
    <t>Galaxy Tab S2 8.0 Book Cover Black</t>
  </si>
  <si>
    <t>Galaxy Tab S2 8.0 Book Cover White</t>
  </si>
  <si>
    <t>Galaxy Tab S2 9.7 Book Cover Black</t>
  </si>
  <si>
    <t>Galaxy Tab S2 9.7 Book Cover White</t>
  </si>
  <si>
    <t>Galaxy Tab S2 9.7 Keyboard Cover Black</t>
  </si>
  <si>
    <t>Galaxy Tab S2 9.7 Keyboard Cover White</t>
  </si>
  <si>
    <t>Tab S2 Multimedia Dock</t>
  </si>
  <si>
    <t>Tab A 7 Book Cover Black</t>
  </si>
  <si>
    <t>Tab A 7 Book Cover White</t>
  </si>
  <si>
    <t>Tab A 7 Protective Cover Black</t>
  </si>
  <si>
    <t>Tab S2 9.7 Hard Shell Keyboard Cover</t>
  </si>
  <si>
    <t>Tab A 10.1 Book Cover Black</t>
  </si>
  <si>
    <t>Tab A 10.1 Book Cover White</t>
  </si>
  <si>
    <t>Micro-USB to USB-C Gender Adapter</t>
  </si>
  <si>
    <t>Tab S3 Book Cover (Black)</t>
  </si>
  <si>
    <t>Tab S3 Book Cover (White)</t>
  </si>
  <si>
    <t>Tab S3 Keyboard Cover</t>
  </si>
  <si>
    <t>S-Pen</t>
  </si>
  <si>
    <t>Micro USB &amp; USB-C Combo Cable</t>
  </si>
  <si>
    <t>Galaxy Tablet Accessory</t>
  </si>
  <si>
    <t>Galaxy Tablet Warranty</t>
  </si>
  <si>
    <t>P-GT-1HXXT0L</t>
  </si>
  <si>
    <t>P-GT-1PXXT0L</t>
  </si>
  <si>
    <t>P-GT-2HXXT0L</t>
  </si>
  <si>
    <t>P-GT-2PXXT0L</t>
  </si>
  <si>
    <t>P-GT-1PXXT0M</t>
  </si>
  <si>
    <t>P-GT-2PXXT0M</t>
  </si>
  <si>
    <t>P-GT-1HXXT0M</t>
  </si>
  <si>
    <t>P-GT-2HXXT0M</t>
  </si>
  <si>
    <t>P-GT-1HXXT0H</t>
  </si>
  <si>
    <t>P-GT-1PXXT0H</t>
  </si>
  <si>
    <t>P-GT-2HXXT0H</t>
  </si>
  <si>
    <t>P-GT-2PXXT0H</t>
  </si>
  <si>
    <t>P-GT-3CXXT0M</t>
  </si>
  <si>
    <t>P-GT-CKXXT0M</t>
  </si>
  <si>
    <t>2 Years Total Break / Fix and Accidental Damage (AD&amp;H) On MSRP between ($0-$499.99)</t>
  </si>
  <si>
    <t>2 Years Total Break / Fix Only On MSRP between ($0-$499.99)</t>
  </si>
  <si>
    <t>3 Years Total Break / Fix and Accidental Damage (AD&amp;H) On MSRP between ($0-$499.99)</t>
  </si>
  <si>
    <t>3 Years Total Break / Fix Only On MSRP between ($0-$499.99)</t>
  </si>
  <si>
    <t>2 Years Total Break / Fix Only on MSRP between ($500-$749.99)</t>
  </si>
  <si>
    <t>3 Years Total Break / Fix Only MSRP between ($500-$749.99)</t>
  </si>
  <si>
    <t>2 Years Total Break / Fix and Accidental Damage (AD&amp;H) between ($500-$749.99)</t>
  </si>
  <si>
    <t>3 Years Total Break / Fix and Accidental Damage (AD&amp;H) between ($500-$749.99)</t>
  </si>
  <si>
    <t>2 Years Total Break/Fix &amp; ADH On MSRP between ($750-$999.99)</t>
  </si>
  <si>
    <t>2 Years Total Break/Fix Only On MSRP between ($750-$999.99)</t>
  </si>
  <si>
    <t>3 Years Total Break/Fix &amp; ADH On MSRP between ($750-$999.99)</t>
  </si>
  <si>
    <t>3 Years Total Break/Fix Only On MSRP between ($750-$999.99)</t>
  </si>
  <si>
    <t>4 Years Total Break/Fix Only On MSRP between ($500-$749.99)</t>
  </si>
  <si>
    <t>4 Years Total Break/Fix &amp; ADH On MSRP between ($500-$749.99)</t>
  </si>
  <si>
    <t>Solid State Drive</t>
  </si>
  <si>
    <t>MZ-7KE1T0BW</t>
  </si>
  <si>
    <t>MZ-7KE256BW</t>
  </si>
  <si>
    <t>MZ-7KE512BW</t>
  </si>
  <si>
    <t>MZ-75E1T0B/AM</t>
  </si>
  <si>
    <t>MZ-75E250B/AM</t>
  </si>
  <si>
    <t>MZ-75E500B/AM</t>
  </si>
  <si>
    <t>MU-PT250B/AM</t>
  </si>
  <si>
    <t>MU-PT500B/AM</t>
  </si>
  <si>
    <t>MU-PT1T0B/AM</t>
  </si>
  <si>
    <t>MU-PT2T0B/AM</t>
  </si>
  <si>
    <t>MZ-M5E1T0BW</t>
  </si>
  <si>
    <t>MZ-M5E250BW</t>
  </si>
  <si>
    <t>MZ-M5E500BW</t>
  </si>
  <si>
    <t>MZ-N5E250BW</t>
  </si>
  <si>
    <t>MZ-N5E500BW</t>
  </si>
  <si>
    <t>MZ-N5E1T0BW</t>
  </si>
  <si>
    <t>MZ-7KM120E</t>
  </si>
  <si>
    <t>MZ-7KM1T9E</t>
  </si>
  <si>
    <t>MZ-7KM240E</t>
  </si>
  <si>
    <t>MZ-7KM480E</t>
  </si>
  <si>
    <t>MZ-7KM960E</t>
  </si>
  <si>
    <t>MZ-7LM120E</t>
  </si>
  <si>
    <t>MZ-7LM1T9E</t>
  </si>
  <si>
    <t>MZ-7LM240E</t>
  </si>
  <si>
    <t>MZ-7LM3T8E</t>
  </si>
  <si>
    <t>MZ-7LM480E</t>
  </si>
  <si>
    <t>MZ-7LM960E</t>
  </si>
  <si>
    <t>MZ-75E2T0B/AM</t>
  </si>
  <si>
    <t>MZ-7KE2T0BW</t>
  </si>
  <si>
    <t>MZ-7LM480NE</t>
  </si>
  <si>
    <t>MZ-7LM960NE</t>
  </si>
  <si>
    <t>MZ-7LM1T9NE</t>
  </si>
  <si>
    <t>MZ-7LM3T8NE</t>
  </si>
  <si>
    <t>MZ-V6P1T0BW</t>
  </si>
  <si>
    <t>MZ-V6P2T0BW</t>
  </si>
  <si>
    <t>MZ-V6P512BW</t>
  </si>
  <si>
    <t>MZ-V6E250BW</t>
  </si>
  <si>
    <t>MZ-V6E500BW</t>
  </si>
  <si>
    <t>MZ-V6E1T0BW</t>
  </si>
  <si>
    <t>MZ-7KM480NE</t>
  </si>
  <si>
    <t>MZ-7KM960NE</t>
  </si>
  <si>
    <t>MZ-7KM1T9NE</t>
  </si>
  <si>
    <t>MZ-75E1T0E</t>
  </si>
  <si>
    <t>MZ-75E500E</t>
  </si>
  <si>
    <t>MZ-75E4T0B/AM</t>
  </si>
  <si>
    <t>Samsung 850 PRO Series 1TB SSD</t>
  </si>
  <si>
    <t>Samsung 850 PRO Series 256GB SSD</t>
  </si>
  <si>
    <t>Samsung 850 PRO Series 512GB SSD</t>
  </si>
  <si>
    <t>Samsung 850 EVO - 1TB SSD</t>
  </si>
  <si>
    <t>Samsung 850 EVO - 250GB SSD</t>
  </si>
  <si>
    <t>Samsung 850 EVO - 500GB SSD</t>
  </si>
  <si>
    <t>Samsung T3 PSSD 250GB</t>
  </si>
  <si>
    <t>Samsung T3 PSSD 500GB</t>
  </si>
  <si>
    <t>Samsung T3 PSSD 1TB</t>
  </si>
  <si>
    <t>Samsung T3 PSSD 2TB</t>
  </si>
  <si>
    <t>Samsung 50EVO MSATA 1TB</t>
  </si>
  <si>
    <t>Samsung 850EVO MSATA 250GB</t>
  </si>
  <si>
    <t>Samsung 850EVO MSATA 500GB</t>
  </si>
  <si>
    <t>Samsung 850 EVO M.2 250GB</t>
  </si>
  <si>
    <t>Samsung 850 EVO M.2 500GB</t>
  </si>
  <si>
    <t>Samsung 850 EVO M.2 1TB</t>
  </si>
  <si>
    <t>Samsung SM863 Series 120GB SATA Internal Enterprise SSD</t>
  </si>
  <si>
    <t>Samsung SM863 Series 1.9TB SATA Internal Enterprise SSD</t>
  </si>
  <si>
    <t>Samsung SM863 Series 240GB SATA Internal Enterprise SSD</t>
  </si>
  <si>
    <t>Samsung SM863 Series 480GB SATA Internal Enterprise SSD</t>
  </si>
  <si>
    <t>Samsung SM863 Series 960GB SATA Internal Enterprise SSD</t>
  </si>
  <si>
    <t>Samsung PM863 Series 120GB SATA Internal Enterprise SSD</t>
  </si>
  <si>
    <t>Samsung PM863 1.9TB SATA Internal Enterprise SSD</t>
  </si>
  <si>
    <t>Samsung PM863 Series 240GB SATA Internal Enterprise SSD</t>
  </si>
  <si>
    <t>Samsung PM863 3.8TB SATA Internal Enterprise SSD</t>
  </si>
  <si>
    <t>Samsung PM863 Series 480GB SATA Internal Enterprise SSD</t>
  </si>
  <si>
    <t>Samsung PM863 Series 960GB SATA Internal Enterprise SSD</t>
  </si>
  <si>
    <t>Samsung 2.5 850EVO 2TB</t>
  </si>
  <si>
    <t>Samsung 850PRO Series 2TB</t>
  </si>
  <si>
    <t>Samsung 2.5 PM863a 480GB</t>
  </si>
  <si>
    <t>Samsung 2.5 PM863a 960GB</t>
  </si>
  <si>
    <t>Samsung 2.5 PM863a 1.9TB</t>
  </si>
  <si>
    <t>Samsung 2.5 PM863a 3.8TB</t>
  </si>
  <si>
    <t>Samsung M.2 960 PRO 1TB</t>
  </si>
  <si>
    <t>Samsung M.2 960 PRO 2TB</t>
  </si>
  <si>
    <t>Samsung M.2 960 PRO 512GB</t>
  </si>
  <si>
    <t>Samsung M.2 960 EVO 250GB</t>
  </si>
  <si>
    <t>Samsung M.2 960 EVO 500GB</t>
  </si>
  <si>
    <t>Samsung M.2 960 EVO 1TB</t>
  </si>
  <si>
    <t>Samsung SM863a Series 480GB SATA Internal Enterprise SSD</t>
  </si>
  <si>
    <t>Samsung SM863a Series 960GB SATA Internal Enterprise SSD</t>
  </si>
  <si>
    <t>Samsung SM863a Series 1,920GB SATA Internal Enterprise SSD</t>
  </si>
  <si>
    <t>Samsung 850 EVO - 1 TB SSD for Business</t>
  </si>
  <si>
    <t>Samsung 850 EVO - 500GB SSD for Business</t>
  </si>
  <si>
    <t>Samsung 850 EVO - 4 TB SSD for Business</t>
  </si>
  <si>
    <t>S19E200BR</t>
  </si>
  <si>
    <t>S19E450BR</t>
  </si>
  <si>
    <t>S19B420BW</t>
  </si>
  <si>
    <t>S19E450BW</t>
  </si>
  <si>
    <t>19" LED Monitor;    Display Resolution: 1280x1024 Resolution, (5:4)  Aspect Ratio;  
Input: VGA, DVI;  Warranty: 3 Year Warranty</t>
  </si>
  <si>
    <t>19" LED Monitor;  Brightness: 250cd/m2;  Display Resolution: 1280x1024 (5:4) Aspect Ratio;  Input: DVI and VGA with DVI and VGA cable only;  Bezel Color: Matte Black;  Special Features: Eco Saving, Samsung MagicAngle, Samsung MagicBright 3, Off Timer, Key Repeat Time supported;  Warranty: 3 Years</t>
  </si>
  <si>
    <t>19"; Contrast Ratio: MEGA DCR(Static 1000:1); Response Time: 5ms; Brightness: 250cd/m2; Display Resolution: 1440x900; Viewing Angle: 170/160; Input: VGA (D-SUB), DVI; Bezel Color: Matt Black; Pixel Pitch: 0.3 x 0.3; Special Features: Eco Saving, Samsung MagicAngle, Samsung MagicBright, Samsung MagicColor, Off Timer, Image Size, Key Repeat Time Supported, MagicTune, MultiScreen, Includes VGA/DVI Cables, Stand: 100x10mm VESA;  Warranty: 3 Years (Parts/Labor/Backlight)</t>
  </si>
  <si>
    <t>19" LED Monitor;  Contrast Ratio: 1000:1(Typ);  Response Time: 5 ms;  Brightness: 250cd/m2;  Display Resolution: 1440x900;  Viewing Angle: 170°/160°;  Input: VGA, DVI;  Pixel Pitch: 0.2835H) x 0.2835V;  Special Features: Smart Eco Saving, Off Timer Plus;  Warranty: 3 years</t>
  </si>
  <si>
    <t>S22E200B</t>
  </si>
  <si>
    <t>2.5" LED Monitor:  Brightness: 250cd/m2;  Display Resolution: 1920x1080 (16:9) Aspect Ratio;  Input: VGA, DVI;  Warranty: 3 Years</t>
  </si>
  <si>
    <t>S22B420BW</t>
  </si>
  <si>
    <t>S22E450B</t>
  </si>
  <si>
    <t>S22E450BW</t>
  </si>
  <si>
    <t>S22E450D</t>
  </si>
  <si>
    <t>S22E650D</t>
  </si>
  <si>
    <t>LS22E310HSJ/ZA</t>
  </si>
  <si>
    <t>22" LED Monitor - TAA; Contrast Ratio: Mega Dynamic Contrast Ratio (Static 1000:1);  Response Time: 5ms; Brightness: 250cd/m2; Display Resolution: 1680x1050 (16:10); Viewing Angle: 170 / 160; Input: VGA (D-SUB 15 pin), DVI;  Bezel Color: Matte Black; Pixel Pitch: 0.24825 x 0.24825; Special Features: Eco Saving, Samsung MagicAngle, Samsung MagicBright, Samsung MagicColor, Off Timer, Image
Size, Key Repeat Time Supported, MagicTune, MultiScreen, Includes VGA/DVI Cables, 100x100mm VESA;  Warranty: 3 Years (Parts/Labor/Backlight)</t>
  </si>
  <si>
    <t>21.5" LED Monitor;  Brightness: 250cd/m2;  Display Resolution: 1920x1080 (16:9) Aspect Ratio;  Input: DisplayPort, DVI, VGA with DVI and VGA cable only;  Bezel Color: Matte Black;  Special Features Eco Saving, Samsung MagicAngle, Samsung MagicBright 3, Off Timer, Image Size, Key Repeat Time supported;  Warranty: 3 Years</t>
  </si>
  <si>
    <t>22" LED Monitor;  Brightness: 250cd/m2;  Display Resolution: 1680x1050;  Input: VGA, DVI;  Bezel Color: Matte Black;  Special Features Eco Saving, Samsung MagicAngle, Samsung MagicBright, Samsung MagicColor, Off Timer, Image Size, Key Repeat Time Supported, MagicTune, MultiScreen;  Warranty: 3 Years</t>
  </si>
  <si>
    <t>21.5" LED Monitor;  Brightness: 250cd/m2;  Display Resolution: 1920x1080;  Input: Display Port, DVI, VGA, USB Hub;  Bezel Color: Matte Black;  Special Features Eco Saving, Samsung MagicBright 3, Off Timer, Image Size, Key Repeat Time supported, magic Tune, Multi Screen, Magic Rotation;  Warranty: 3 Year</t>
  </si>
  <si>
    <t>3 years; Contrast Ratio 1000:1(Typ), 700:1(Min); Response Time 5 ms; Brightness 250cd/m2; Display Resolution 1920 x 1080; Viewing Angle;  170°/160°; Pixel Pitch 0.24825mm(H) x 0.24825mm(V)</t>
  </si>
  <si>
    <t>S23E200B</t>
  </si>
  <si>
    <t>23" LED Monitor;  Brightness: 250cd/m2;  Display Resolution: 1920x1080 (16:9) Aspect Ratio;  Input VGA, DVI;  Bezel Color: Matte Black;  Special Features Eco Saving, Samsung MagicAngle, Samsung MagicBright 3, Off Timer, Image Size, Key Repeat;  Time supported;  Warranty: 3 Years</t>
  </si>
  <si>
    <t>S24E200BL</t>
  </si>
  <si>
    <t>S24E450D</t>
  </si>
  <si>
    <t>S24E450DL</t>
  </si>
  <si>
    <t>S24E450DN</t>
  </si>
  <si>
    <t>S24E650BW</t>
  </si>
  <si>
    <t>S24E650C</t>
  </si>
  <si>
    <t>S24E650DW</t>
  </si>
  <si>
    <t>S24E650PL</t>
  </si>
  <si>
    <t>U24E850R</t>
  </si>
  <si>
    <t>LS24D330HSJ/ZA</t>
  </si>
  <si>
    <t>S24H650FDN</t>
  </si>
  <si>
    <t>S24H650GDN</t>
  </si>
  <si>
    <t>S24H850QFN</t>
  </si>
  <si>
    <t>23.6" LED Monitor;  Display Resolution: 1920x1080;  Input: VGA, DVI;  Bezel Color: Matte Black;  Special Features Eco Saving, Samsung MagicAngle, Samsung MagicBright 3, Off Timer, Image Size, Key Repeat;  Time supported;  Warranty: 3 Years</t>
  </si>
  <si>
    <t>24" LED Monitor;  Brightness: 250cd/m2;  Display Resolution: 1920x1080 (16:9) Aspect Ratio;  Input: DisplayPort, DVI, VGA. DVI &amp; DP cables, No VGA cable;  Bezel Color: Matte Black;  Special Features Eco Saving, Samsung MagicAngle, Samsung MagicBright 3, Off Timer, Image Size, Key Repeat Time supported, Magic Tune, MultiScreen, Magic Rotation;  Warranty: 3 Year</t>
  </si>
  <si>
    <t>23.6" LED Monitor;  Brightness: 250cd/m2;  Display Resolution: 1920x1080 (16:9) Aspect Ratio;  Input: DisplayPort, DVI, VGA with DVI and VGA cable only;  Bezel Color: Matte Black;  Special Features Eco Saving, Samsung MagicAngle, Samsung MagicBright 3, Off Timer, Image Size, Key Repeat Time supported;  Warranty: 3 Year</t>
  </si>
  <si>
    <t>24” Commercial Desktop Monitor with NO STAND.Contrast Ratio 1000:1(Typ); Response Time 5 ms; Brightness 250cd/m2; Display Resolution 1920x1080; Viewing Angle 170°/160°; Bezel Color Black; Pixel Pitch 0.27675(H) x 0.27675(V); Warranty 3 Years; Special Features: Samsung MagicAngle, Samsung MagicBright, Samsung MagicUpscale, Eye Saver Mode, Flicker Free, Smart Eco Saving, and Off Timer Plus</t>
  </si>
  <si>
    <t>24" LED Monitor;  Brightness: 250cd/m2;  Display Resolution: 1920x1200, (16:10) Aspect Ratio;  Input: VGA, DVI; Bezel Color: Matte Black; Special Features: Eco Saving, Samsung MagicAngle, Samsung MagicBright 3, Off Timer, Image Size, Key Repeat Time supported;  Warranty: 3 Years</t>
  </si>
  <si>
    <t>23.5" LED Curved Monitor;  Brightness: 300 nits;  Display Resolution: 1920x1080;  Input: DisplayPort, DVI, HDMI and USB Hub (4);  Warranty: 3 Years</t>
  </si>
  <si>
    <t>24" LED Monitor;  Brightness: 250cd/m2;  Display Resolution: 1920x1200, (16:10) Aspect Ratio; Input: VGA, DVI, Display Port, USB Hub;  Bezel Color: Matte Black;  Special Features: Eco Saving, Samsung MagicAngle, Samsung MagicBright 3, Off Timer, Image Size, Key Repeat Time supported, MagicTune, MultiScreen, MagicRotation;  Warranty: 3 Years</t>
  </si>
  <si>
    <t>23.6" LED Monitor;  Brightness: 250cd/m2;  Display Resolution: 1920x1080;  Input: VGA, Display Port, HDMI;  Bezel Color: Matte Black;  Special Features: Eco Saving, Samsung MagicBright 3, Off Timer, Image Size, Key Repeat Time supported, magic Tune, Multi Screen, Magic Rotation;  Warranty: 3 Year</t>
  </si>
  <si>
    <t>23.5" LED Monitor;  Brightness: 300 nits;  Display Resolution: 3840x2160;  Input: HDMI, Display Port, Mini Display Port, USB Hub (4);  Warranty: 3 Year</t>
  </si>
  <si>
    <t>24, 1920x1080, tilt stand, VA panel, HDMI/VGA, 1ms, external power, 3 year warranty; Contrast Ratio 1000:1(Typ), 600:1(Min); Response Time 1 (GTG) ms; Brightness 250cd/m2; Display Resolution 1920 x 1080; Viewing Angle;  170°/160°; Warranty 3 years</t>
  </si>
  <si>
    <t>23.8, 1920x1080, fully adj. stand, PLS panel, VGA/HDMI/DP/USB hub, 3 year warranty, TAA; Contrast Ratio 1,000:1(Typ); Response Time 4ms; Brightness 250cd/m2; Display Resolution 1920 x 1080; Viewing Angle;  178°(H)/178°(V); Warranty 3 years</t>
  </si>
  <si>
    <t>24, 16:10, 1920x1080, fully adj. stand, PLS panel, VGA/HDMI/DP/USB hub, 3 year warranty, TAA; Contrast Ratio 1000:1(Typ),700:1(Min); Response Time 4(GTG) ms; Brightness 250; Display Resolution 1920x1200; Viewing Angle;  178°/178°; Warranty 3 years</t>
  </si>
  <si>
    <t>23.8, 2560x1440 QHD, fully adj. stand, PLS panel, HDMI/DP/USB-C/USB hub, 3 year warranty; Contrast Ratio 1,000:1(Typ); Response Time 4ms; Brightness 250cd/m2; Display Resolution 2560 x 1440; Viewing Angle;  178°(H)/178°(V); Warranty 3 years</t>
  </si>
  <si>
    <t>S25HG50FQN</t>
  </si>
  <si>
    <t>S27E450D</t>
  </si>
  <si>
    <t>S27D850T</t>
  </si>
  <si>
    <t>LS27D85KTSR/GO</t>
  </si>
  <si>
    <t>S27E650C</t>
  </si>
  <si>
    <t>S27E650D</t>
  </si>
  <si>
    <t>S27H650FDN</t>
  </si>
  <si>
    <t>S27H850QFN</t>
  </si>
  <si>
    <t>C27F390FHN</t>
  </si>
  <si>
    <t>U28E850R</t>
  </si>
  <si>
    <t>LU28E85KRS/GO</t>
  </si>
  <si>
    <t>S32D850T</t>
  </si>
  <si>
    <t>U32D970Q</t>
  </si>
  <si>
    <t>U32E850R</t>
  </si>
  <si>
    <t>U32H850UMN</t>
  </si>
  <si>
    <t>LS34E790CNS/GO</t>
  </si>
  <si>
    <t>24.5, 1920x1080, 1ms, 144hz, 400nits, fully adj. stand, TN panel, HDMIx2/DP, 1 year warranty; Contrast Ratio 1,000:1(Typ); Response Time 1ms (GtG) ms; Brightness 400cd/m2; Display Resolution 1920 x 1080; Viewing Angle;  170°(H)/160°(V); Warranty 3 years</t>
  </si>
  <si>
    <t>27" LED Monitor;  Brightness: 300cd/m2;  Display Resolution: 1920x1080, (16:9);  Input: DisplayPort, DVI, VGA;  Bezel Color: Matte Black;  Special Features: Eco Saving, Samsung MagicAngle, Samsung MagicBright 3, Off Timer, Image Size, Key Repeat Time supported;  Warranty: 3 Years</t>
  </si>
  <si>
    <t>27" LED Monitor;  Contrast Ratio: 1000:1;  Response Time: 5 ms;  Brightness: 350 cd/m²;  Display Resolution: 2560 x 1440;  Viewing Angle: 178 / 178;  Input Displayport 1.2, Dual Link DVIx2, USB 3.0 x 3, HDMI 1.4;  Bezel Color: Matt Black &amp; Titanium Silver;  Pixel Pitch: 0.3113 x 0.3113;  Special Features Eco Saving, Samsung MagicBright3, Off Timer, Image Size, PIP 2.0, PBP, USB Super-charging, Magic Up-scaling, Eco Light Sensor, OSD Auto Rotate,game mode;  Warranty: 3 Years (Parts/Labor)</t>
  </si>
  <si>
    <t>S27D850T 27" Monitor - TAA:  Contrast Ratio: 1000:1;  Response Time: 5 ms;  Brightness: 350 cd/m²;  Display Resolution: 2560 x 1440;  Viewing Angle: 178 / 178;  Input Displayport 1.2, Dual Link DVIx2, USB 3.0 x 3, HDMI 1.4;  Bezel Color: Matt Black &amp; Titanium Silver;  Pixel Pitch: 0.3113 x 0.3113;  Special Features Eco Saving, Samsung MagicBright3, Off Timer, Image Size, PIP 2.0, PBP, USB Super-charging, Magic Up-scaling, Eco Light Sensor, OSD Auto Rotate,game mode;  Warranty: 3 Years (Parts/Labor)</t>
  </si>
  <si>
    <t>27" LED Monitor;  Brightness:  300 nits;  Display Resolution: 1920x1080;  Input: DisplayPort, DVI, HDMI and USB Hub (4);  Warranty: 3 Years</t>
  </si>
  <si>
    <t>27" LED Monitor;  Brightness: 300cd/m2;  Display Resolution: 1920x1080;  Input: VGA, Display Port, DVI, USB Port Bezel Color: Matte Black;  Special Features: Eco Saving, Samsung MagicBright 3, Off Timer, Image Size, Key Repeat Time supported, magic Tune, Multi Screen, Magic Rotation;  Warranty: 3 Year</t>
  </si>
  <si>
    <t>27, 1920x1080, fully adj. stand, PLS panel, VGA/HDMI/DP/USB hub, 3 year warranty; Contrast Ratio 1,000:1(Typ); Response Time 4ms; Brightness 250cd/m2; Display Resolution 1920 x 1080; Viewing Angle;  178°(H)/178°(V); Warranty 3 years</t>
  </si>
  <si>
    <t>27, 2560x1440 QHD, fully adj. stand, PLS panel, HDMI/DP/USB-C/USB hub, 3 year warranty, TAA; Contrast Ratio 1,000:1(Typ); Response Time 4ms; Brightness 350cd/m2; Display Resolution 2560 x 1440; Viewing Angle;  178°(H)/178°(V); Warranty 3 years</t>
  </si>
  <si>
    <t>27", (16:9) TAA Curved VA Panel; Contrast Ratio 3000:1(Typ); Response Time 4 ms
Brightness 300cd/m2; Display Resolution 1920x1080; Viewing Angle 178°/178°; Input HDMI, VGA; Warranty 3 years</t>
  </si>
  <si>
    <t>28" LED Curved Monitor;  Brightness: 370 nits;  Display Resolution: 3840x2160;  Input: HDMI, Display Port, Mini Display Port, USB Hub (4);  Warranty 3 Years</t>
  </si>
  <si>
    <t>28" TAA LED Curved Monitor;  Response Time 1ms; Brightness: 370 nits;  Viewing Angle 170°/160°; Display Resolution: 3840x2160;  Input: HDMI, Display Port, Mini Display Port, USB Hub (4);  Warranty 3 Years</t>
  </si>
  <si>
    <t>32" LED Monitor;  Contrast Ratio: 3000:1 (Typ); Response Time: 5ms;  Brightness: 300cd/m2;  Display Resolution: WQHD(2560x1440);  Viewing Angle: 178°/178°;  Input: Dual link DVI, HDMI 1.4, Display Port 1.2, Audio In, USB 3.0 x 3;  Bezel Color: Matt Black &amp; Titanium Silver;  Pixel Pitch: 0.27675mmx0.27675mm; Special Features: Eco Saving, Samsung MagicBright3, Off Timer, Image Size, PIP 2.0, PBP, USB Super-charging, Magic Up-scaling, Eco Light Sensor, OSD Auto Rotate,game mode, Easy Setting Box, Magic Rotation Auto;  Warranty 3 Years (Parts/Labor/backlight)</t>
  </si>
  <si>
    <t>Contrast Ratio: Mega DCR (Typical 1000:1);  Response: Time 8ms;  Brightness: 350 cd/m2;  Display Resolution: UHD (3840 x 2160);  Viewing Angle: 178° / 178°;  Input: DVI, Display Port, HDMI, USB Hub;  Special Features: Quad &amp; Dual Windows PBP, PIP 2.0, Eco Saving, Off Timer, Image Size, USB Super-charging, UHD Up-scaling, OSD Auto Rotate, Easy Setting Box, Magic Rotation Auto (Win7/Win8-32bit/64bit), OS Compatibility (Windows, MAC);  Warranty: 3 year</t>
  </si>
  <si>
    <t>31.5" LED Monitor;  Brightness: 300 nits;  Display Resolution: 3840x2160;  Input: HDMI, Display Port, Mini Display Port, USB Hub (4);  Warranty: 3 Years</t>
  </si>
  <si>
    <t>31.5, 3840x2160 UHD, Quantum Dot, fully adj. stand, VA panel, HDMIx2/DP/miniDP/USB hub, 3 year warranty; Contrast Ratio 3,000:1(Typ); Response Time 4ms (GtG); Brightness 250cd/m2; Display Resolution 3840x2160; Viewing Angle;  178°(H)/178°(V); Warranty 3 years</t>
  </si>
  <si>
    <t>34", (21:9) TAA Curved T-Shape Stand; Contrast Ratio 3000:1; Response Time 4ms ; Brightness 300cd/m2; Display Resolution 3440x1440; Viewing Angle 178°/178°; Input DP, HDMIx2, USB; Bezel Color Black High Glossy; Warranty 3 years; Special Features: Game Mode, Flicker Free, Eco Saving, Off Timer, Image Size, Samsung MagicBright, Sound Mode, Easy Setting Box, Windows, Mac, Windows 8.1</t>
  </si>
  <si>
    <t>NX-N2-T</t>
  </si>
  <si>
    <t>NC191-T</t>
  </si>
  <si>
    <t>NC221</t>
  </si>
  <si>
    <t>NC221-S</t>
  </si>
  <si>
    <t>TC222L</t>
  </si>
  <si>
    <t>NC241-T</t>
  </si>
  <si>
    <t>NC241-TS</t>
  </si>
  <si>
    <t>TC242L</t>
  </si>
  <si>
    <t>TC222W</t>
  </si>
  <si>
    <t>TC242W</t>
  </si>
  <si>
    <t>Zero Client Desktop; PCOIP (Tera2) TAA Compliant;  Zero Client Desktop; PCOIP (Tera2) TAA Compliant Teradici Tera2321 (Tera2); VMware View;DDR3 512MB;Realtek ALC886;VMware View 5.1 Pending;Fanless;Single Display Port: 2560 x 1600, Single DVI: 1920x1200 (2560 x 1600 w/Splitter), Dual Display Port + DVI: 1920 x 1200;10/100/1000 Ethernet (RJ45), USB 2.0 x 6 (4 Back, 2 Front), Headphone Out, MIC In, DisplayPort 1.2 Out, DVI-I Out;2W Speaker</t>
  </si>
  <si>
    <t>19"  Cloud Display 19, Zero Client (TAA Compliant);  Contrast Ratio: 1000 : 1;  Response Time: 5 ms
Brightness: 250 cd/m2;  Display Resolution: 1,280 x 1,024 (5:4) Aspect Ratio;  Viewing Angle: 170 / 160 (CR over 10);  Input: VGA, DVI, USB 2.0 x 4, MIC In, Audio In, Headphone Out;  Bezel Color: Black;  
Special Features: Teradici TERA2321, DDR3 512MB, All-in-one Form factor;  Description: LED Display, Gigabit Ethernet, 16.7 Million Color Support, Speaker(1W x 2ea);  Warranty: 3 Years Parts/Labor</t>
  </si>
  <si>
    <t>22" Zero Client PCOIP (Tera 2) Cloud Display;  Contrast Ratio: 1000:1;  Response Time: 5ms;  Brightness: 250cd/m2;  Display Resolution: 1920x1200;  Viewing Angle: 170/160;  Input: VGA - IN, DVI - Out, USB 2.0;  Bezel Color: Black;  Pixel Pitch: 0.294 x 0.294mm;  Special Features Teradici TERA2321,Graphic RAM DDR3 512MB,16.7 Million Color Support,1W x 2EA stereo;  Warranty: 3 Years (Parts/Labor)</t>
  </si>
  <si>
    <t>21.5" Zero Client AiO Cloud Display;  Contrast Ratio: 1000 : 1;  Response Time: 5 ms;  Brightness: 250 cd/m2;  Display Resolution: 1,920 x 1,080 (16:9) Aspect Ratio;  Input: VGA, DVI, USB 2.0x6, MIC in, Audio In, Headphone Out;  Bezel Color: Black;  Special Features: Zero Client AiO Display 21.5 (16:9), PCoIP (Tera2) with 6 USB Ports;  Warranty: 3 Years</t>
  </si>
  <si>
    <t>Thin Client AiO Display 21.5 (16:9) (DDR3 2GB Flash / eMMC 4GB RAM) IGEL Linux Embedded OS; 1000:01; Response Time 5 ms; Brightness 250cd/m2; Display Resolution 1920X1080; Viewing Angle 170°/160°; Input RGB-IN (15 pin D-SUB IN), LAN (RJ45, Gigabit), USB (3.0 x 2EA / 2.0 x 4EA); Bezel Color Black</t>
  </si>
  <si>
    <t>Cloud Display 23.6, Zero Client; TAA Compliant, PCOIP (Tera 2);  Contrast Ratio: 1000 : 1;  Response Time: 5 ms;  Brightness: 300 cd/m2;  Display Resolution: 1,920 x 1,080 (16:9) Aspect Ratio;  Viewing Angle: 170 / 160 deg (CR&gt;10) / 178 / 170 deg (CR &gt;5);  Input: VGA, DVI, USB 2.0x4, MIC in, Audio In, Headphone Out;  Bezel Color: Black;  Special Features: Processor(TERA 2321) GPU(DDR3 512MB),All-inone Form Factor;  Description: Gigabit Ethernet, 16.7million Color Support, HAS (Pivot, Tilt, Swivel), Speaker(1W x 2ea);  Warranty: 3 Years Parts/Labor</t>
  </si>
  <si>
    <t>23.6" Zero Client AiO Cloud Display;  Contrast Ratio: 1000 : 1;  Response Time: 5 ms;  Brightness: 300 cd/m2;  Display Resolution: 1,920 x 1,080 (16:9) Aspect Ratio;  Viewing Angle: 170 / 160 deg (CR&gt;10) / 178 / 170 deg (CR &gt;5);  Input: VGA, DVI, USB 2.0x4, MIC in, Audio In, Headphone Out;  Bezel Color: Black;  Special Features: Zero Client AiO Display 23.6 (16:9); TAA Compliant PCoIP (Tera2) with 6 USB Ports;  Warranty: 3 Years Parts/Labor</t>
  </si>
  <si>
    <t>Thin Client AiO Display 23.6 (16:9) (DDR3 2GB Flash / eMMC 4GB RAM) IGEL Linux
Embedded OS, TAA; Contrast Ratio 1000:01; Response Time 5 ms; Brightness 300cd/m2; Display Resolution 1920x1080; Viewing Angle 170°/160°; Input RGB-IN (15 pin D-SUB IN), LAN (RJ45, Gigabit), USB (3.0 x 2EA / 2.0 x 4EA); Bezel Color Black</t>
  </si>
  <si>
    <t>Thin Client AiO Display 21.5 (16:9) (32G Flash / 4 G RAM) Windows Embedded Standard 7 (WES 7); Size 21.5 inches; Viewable Area 21.5 inches; Brightness 250; Display Resolution 1,920 x 1,080 (16:9) Aspect Ratio; Viewing Angle 170 / 160 deg (CR10); Bezel Color Black; Warranty 3 Years</t>
  </si>
  <si>
    <t>Thin Client AiO Display 23.6 (16:9) (32G Flash / 4 G RAM) Windows Embedded Standard 7 (WES 7); Size 23.6 inches; Viewable Area 23.6 inches; Contrast Ratio 1000:1; Response Time 5 ms; Brightness 300; Display Resolution 1920x1080; Viewing Angle 170 / 160 deg (CR10); Input Audio In/Out, RGB In, Video Out, USB (6); Bezel Color Black; Warranty 3 Years</t>
  </si>
  <si>
    <t>Desktop Display</t>
  </si>
  <si>
    <t>DB10D</t>
  </si>
  <si>
    <t>DB10E-POE</t>
  </si>
  <si>
    <t>DB10E-T</t>
  </si>
  <si>
    <t>DB10E-TPOE</t>
  </si>
  <si>
    <t>DB22D-P</t>
  </si>
  <si>
    <t>DB22D-T</t>
  </si>
  <si>
    <t>UD22B</t>
  </si>
  <si>
    <t>OH24E</t>
  </si>
  <si>
    <t>OM24E</t>
  </si>
  <si>
    <t>DB32E</t>
  </si>
  <si>
    <t>DC32E-M</t>
  </si>
  <si>
    <t>DC32E</t>
  </si>
  <si>
    <t>DM32E</t>
  </si>
  <si>
    <t>ML32E</t>
  </si>
  <si>
    <t>PM32F</t>
  </si>
  <si>
    <t>PM32F-BC</t>
  </si>
  <si>
    <t>SH37F</t>
  </si>
  <si>
    <t>DB40E</t>
  </si>
  <si>
    <t>DC40E</t>
  </si>
  <si>
    <t>DC40E-H</t>
  </si>
  <si>
    <t>DC40E-M</t>
  </si>
  <si>
    <t>DM40E</t>
  </si>
  <si>
    <t>DH40E</t>
  </si>
  <si>
    <t>PE40C</t>
  </si>
  <si>
    <t>PH43F</t>
  </si>
  <si>
    <t>PH43F-P</t>
  </si>
  <si>
    <t>PM43F</t>
  </si>
  <si>
    <t>10" Commercial LED Display - Contrast Ratio: 900:1;   Response Time: 30ms;  Brightness: 450 Cd/m2;  Display Resolution: 1280 X 800;  Viewing Angle: 178:178;  Input: HDMI;  Bezel Color: Black;  Pixel Pitch: 0.1695(H) x 0.1695 (V);  Special Features Magic Clone(to USB), Auto Source Switching &amp; Recovery,RS232C/RJ45 MDC,Plug and Play (DDC2B), Image Rotation, Built In MagicInfo Player S2, Firmware Update by Network, LFD New Home Screen, Predefined Templates for Vertical Usage,Mobile Control, Event Schedule, Backup Player, Magic Info Support, Temperature Sensor, Portrait Installation Support, Button Lock, Clock Battery(80hrs Clock Keeping), Built in Speaker, WiFi Module Embedded, SD Card Slot;  Warranty: 3 Years On-Site (Parts/Labor/Backlight)</t>
  </si>
  <si>
    <t>10-inch Commercial LED LCD PoE Display;  Contrast Ratio: 900:1;  Response Time: 30ms;  Brightness: 450 Cd/m2;  Display Resolution: 1280X800;  Viewing Angle: 178:178;  Input: HDMI1, USB 2.0 x 1;  Pixel Pitch: 0.1695(H) x 0.1695 (V) (TYP.);  Special Features: Temperature Sensor, Portrait Installation Support, Button Lock, Clock Battery(80hrs Clock Keeping),SD Card Slot, PoE+ Magic Clone(to USB), Auto Source Switching &amp; Recovery,RS232C/RJ45 MDC,Plug and Play (DDC2B), Image Rotation, Built In MagicInfo Player S3, Firmware Update by Network, LFD New Home Screen, Predefined Templates for Vertical Usage,Mobile Control, Event Schedule, Backup Player;  Warranty 3 Years</t>
  </si>
  <si>
    <t>10-inch Commercial LED LCD Touch Display;  Contrast Ratio: 900:1;  Response Time: 30ms;  Brightness: 400 Cd/m2;  Display Resolution: 1280X800;  Viewing Angle: 178:178;  Input: HDMI, USB 2.0 x 2 (Up x 1, Down x1);  Pixel Pitch: 0.1695(H) x 0.1695 (V) (TYP.);  Special Features: Temperature Sensor, Portrait Installation Support, Button Lock, Clock Battery(80hrs Clock Keeping), Built in Speaker, WiFi Module Embedded, SD Card Slot, Touch(5 Point, 2 Drawing);  Magic Clone(to USB), Auto Source Switching &amp; Recovery,RS232C/RJ45;  MDC,Plug and Play (DDC2B), Image Rotation, Built In MagicInfo Player;  S3, Firmware Update by Network, LFD New Home Screen, Predefined Templates for Vertical Usage,Mobile Control, Event Schedule, Backup Player;  Warranty: 3 year</t>
  </si>
  <si>
    <t>10-inch Commercial LED LCD PoE Touch Display; Contrast Ratio 900:01; Response Time 30ms; Brightness 400 nits; Display Resolution 1280 x 800; Viewing Angle 178° / 178°; Input HDMI, USB 2.0; Warranty 3 Years Onsite (Parts / Labor / Backlight); Special Features: Temperature Sensor, Portrait Installation Support, Button Lock, Clock Battery(80hrs Clock Keeping), SD Card Slot, PoE+, Capacitive Touch (5 Point, 2 Drawing), Magic Clone(to USB), Auto Source Switching &amp; Recovery,RS232C/RJ45 MDC,Plug and Play (DDC2B), Image Rotation, Built In MagicInfo Player S3, Firmware Update by Network, LFD New Home Screen, Predefined Templates for Vertical Usage,Mobile Control, Event Schedule, Backup Player</t>
  </si>
  <si>
    <t>22" Commercial LED LCD Display - TAA;  Contrast Ratio: 1000:1;  Response Time: 5ms;  Brightness: 250 nits;  Display Resolution: 1920x1080 (16:9);  Viewing Angle: 178:178;  Input: VGA D-SUB, HDMI, Stereo Mini Jack;  Bezel Color: Black;  Special Features: Temperature Sensor, Pivot Display, Image Rotation, Button Lock, Clock Battery(80hrs Clock Keeping), Built in Speaker, WiFi Module Embedded, Magic Clone(to USB), Auto Source Switching &amp; Recovery, RS232C/RJ45 MDC,Plug and Play (DDC2B), PIP/PBP, Smart Scheduling, Smart F/W update, Built In MagicInfo Player S2;  Warranty: 3 Years On-Site (Parts / Labor / Backlight )</t>
  </si>
  <si>
    <t>22" Commercial LED LCD Touch Display - TAA;  Contrast Ratio: 1000:1;  Response Time: 5ms;  Brightness: 250 nits;  Display Resolution: 1920x1080 (16:9);  Viewing Angle: 178:178;  Input: VGA D-SUB, HDMI, Stereo Mini Jack;  Bezel Color: Black; Special Features: Temperature Sensor, Pivot Display, Image Rotation, Button Lock, Clock Battery(80hrs Clock Keeping), Built in Speaker, WiFi Module Embedded, Magic Clone(to USB), Auto Source Switching &amp; Recovery, RS232C/RJ45 MDC,Plug and Play (DDC2B), PIP/PBP, Smart Scheduling, Smart F/W update, Built In MagicInfo Player S2;  Warranty: 3 Years On-Site (Parts / Labor / Backlight )</t>
  </si>
  <si>
    <t>22" Ultra Narrow Bezel Professional LED LCD Display with Square Aspect Ratio - TAA;  Contrast Ratio: 4000:1;  Response Time: 8ms;  Brightness: 450nit;  Display Resolution: 960x960;  Viewing Angle: 178/178;  Input: DVI-D (in/out), DisplayPort, HDMI, Stereo Mini Jack (out), RS232C (in/out), RJ45;  Bezel Color: Matte Black;  Special Features: Square ratio, super narrow bezel, SBB-A, digital daisy chains, lamp error detection, anti-image retention, RS-232C/RJ45 MDC, video wall (up to 10 x 10), button lock and Smart Scheduling;  Warranty: 3 Years On-Site (Parts/Labor/Backlight)</t>
  </si>
  <si>
    <t>24" High Brightness IP56 Commercial LED LCD Display - TAA;  Contrast Ratio: 4,000:1;  Response: Time 8ms;  Brightness: 1500;  Display Resolution: 1920x1080 (16:9);  Viewing Angle: 178/178;  Input: HDMI, USB 2.0 x 1;  Pixel Pitch: 273.9 X 273.9;  Special Features: IP56 Certified for Simple Enclosure Outdoor, Protection Glass(Anti Graffiti, Infrared Reduce), Polarized Sun Glasses Viewable in any direction, Portrait Installation Support, Button Lock, Lamp Error Detection, Auto Brightness Control with Ambient Brightness Sensor, Anti Image Retention, Temperature Sensor, Pivot Display, MagicInfo S3, Smart Scheduling, RJ45 MDC;  Warranty: 3 years</t>
  </si>
  <si>
    <t>24" High Brightness Commercial LED LCD Display - TAA;  Contrast Ratio: 4,000:1;  Response Time: 8ms;  Brightness: 1500;  Display Resolution: 1920x1080 (16:9);  Viewing Angle: 178/178;  Input: Analog D-SUB, HDMI, Stereo Mini Jack, USB 2.0 x 2;  Special Features: Plug and Play, MagicInfo S3, Built in Speakers, Lamp Error Detection, Anti Image Retention, Temperature Sensor, RS232C/RJ45 MDC, PIP/PBP, Auto Source Switching &amp; Recovery, Portrait Installation Support, Button Lock, Smart Scheduling, WiFi Embedded, Sunglasses Viewable;  Warranty: 3 years</t>
  </si>
  <si>
    <t>32" Commercial LED LCD Display - TAA;  Contrast Ratio: 5000:1;  Response Time: 8ms;  Brightness: 350nit;  Display Resolution: 1920x1080 (16:9);  Viewing Angle: 178:178;  Input: Analog D-SUB, DVI-D(HDMI Common), HDMI1, Component(CVBS Common), Stereo mini Jack, USB 2.0 x 1;  Pixel Pitch: 0.12125(H) x 0.36375(V);  Warranty: 3 Years On-Site (Parts / Labor / Backlight )</t>
  </si>
  <si>
    <t>32" Commercial LED LCD Display - TAA;  Contrast Ratio: 5000:1;  Response Time: 8ms;  Brightness: 400nit;  Display Resolution: 1920x1080 (16:9);  Viewing Angle: 178:178;  Input: D-SUB, DVI-D, HDMI1, HDMI2, CVBS, Stereo Mini Jack, RGB/DVI/HDMI/AV/COMPONENT Audio (Common), USB 2.0 x 1;  Pixel Pitch: 0.12125(H) x 0.36375(V);  Special Features: Super Clear Coating, Temperature Sensor, Pivot Display, Button Lock, Clock Battery(168hrs Clock Keeping), Built in Speaker(10W x 1), Auto Source Switching &amp; Recovery, RS232C/RJ45 MDC,Plug and Play (DDC2B), Built In MagicInfo Lite, Firmware Update by Network, LFD New Home Screen;  Warranty: 3 years</t>
  </si>
  <si>
    <t>32" LED LCD Commercial Display - TAA;  Contrast Ratio 5,000:1;  Response Time: 8ms;  Brightness: 330nit;  Display Resolution: 1920 x 1080 (16:9);  Viewing Angle: 178/178;  Input: Analog D-SUB, DVI-D, HDMI1, HDMI2, CVBS, Stereo: Mini Jack;  Pixel Pitch: 0.12125(H) x 0.36375(V);  Warranty: 3 years</t>
  </si>
  <si>
    <t>32" Commercial LED LCD Display - TAA; Contrast Ratio: 5000:1;  Response Time: 8ms;  Brightness: 400nit;  Display Resolution: 1920x1080 (16:9);  Viewing Angle: 178:178;  Input: Analog D-SUB, DVI-D(HDMI Common), HDMI1 Component(CVBS Common), Stereo mini Jack, USB 2.0 x 1;  Pixel Pitch: 0.12125(H) x 0.36375(V);  Warranty: 3 Years On-Site (Parts / Labor / Backlight )</t>
  </si>
  <si>
    <t>32-inch LCD Mirror Display - TAA ; Size 32 inches; Viewable Area 32 inches; Contrast Ratio 3500:1; Response Time 8ms; Brightness 300nit; Display Resolution 1920x1080 (16:9); Viewing Angle 178:178; Input DP1, HDMI1, Stereo Mini Jack, DVI Audio(Common), USB 2.0 x 2, Stereo mini Jack ; Warranty 3yr Onsite (Parts/Labor/Backlight); Special Features Super Clear Coating,  Temperature Sensor, Video Wall(15x15), Pivot Display, Clock Battery(168hrs Clock Keeping), Built in Speaker(10W x 1), WiFi Module Embedded, Magic Clone(to USB), Auto Source Switching &amp; Recovery, RS232C/RJ45 MDC,Plug and Play, PIP/PBP, Image Rotation, Button Lock, DP 1.2 Digital Daisy Chain(HDCP Support), Built In MagicInfo Player S3, Firmware Update by Network, LFD New Home Screen, PC-less VideoWall, Predefined Template for Vertical Usage, Multi Channel, Mobile Control, Event Schedule, Backup Player, PC-less Touch, MagicPresenter</t>
  </si>
  <si>
    <t>32-inch Commercial LED LCD Display (Tizen based platform) - TAA ; Size 32 inches; Viewable Area 32 inches; Contrast Ratio 5000:01; Response Time 8ms; Brightness 400nit; Display Resolution 1920x1080 (16:9); Viewing Angle 178:178; Input DVI-I(D-Sub Common),  Display Port 1.2 (2), HDMI (2), Stereo mini Jack, USB 2.0 x 2; Warranty 3yr Onsite (Parts/Labor/Backlight); Special Features Temperature Sensor, Video Wall(15x15(OSD)), Video Wall Daisy Chain(16), Pivot Display, Clock Battery(80hrs Clock Keeping), Built in Speaker(10W x 2), WiFi Module Embedded, Tuner(only for NA),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</si>
  <si>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32-inch Commercial LED LCD Touch Display (P-CAP) - TAA; Contrast Ratio 5000:1; Response Time 8ms; Brightness 320nit (with Touch Glass); Display Resolution 1920 x 1080 (16:9); Viewing Angle 178:178; Input DVI-I (D-Sub Common), Display Port 1.2 (2), HDMI; 2.0 (2), HDCP 2.2, Stereo mini Jack, RGB/DVI/HDMI, USB 2.0 x 2 (1 Used for Touch); Pixel Pitch 0.360(H) x 0.360(V); Warranty 3 Years Onsite (Parts / Labor / Backlight); Special Features Non Glare Touch Panel, Temperature Sensor, Video Wall(15x15(OSD)), Video Wall Daisy Chain(16), Pivot Display, Clock Battery(168hrs Clock Keeping), Built in Speaker(10W x 2), WiFi Module Embedded, Tuner(only for NA),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</si>
  <si>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37-inch Commercial LED LCD Half-Height Display - TAA ; Viewable Area 37 inches; Contrast Ratio 4000:1; Response Time 16ms; Brightness 700nit; Display Resolution  1920x540 (16:4.5); Viewing Angle 178:178; Input DVI-I, Display Port 1.2, HDMI, Stereo mini Jack, USB 2.0 x 1; Pixel Pitch 0.4686(H) x 0.4686(V); Warranty 3 years</t>
  </si>
  <si>
    <t>40" Commercial LED LCD Display - TAA;  Viewable Area: 40 inches;  Response Time: 8ms;  Brightness: 350nit;  Display Resolution: 1920x1080 (16:9);  Viewing Angle: 178:178;  Input: Analog D-SUB, DVI-D(HDMI Common), HDMI1, Component(CVBS Common), Stereo mini Jack, USB 2.0 x 1;  Pixel Pitch: 0.15375(H) x 0.46125(V);  Warranty: 3 Years On-Site (Parts / Labor / Backlight )</t>
  </si>
  <si>
    <t>40" LED LCD Commercial Display - TAA;  Contrast Ratio: 5,000:1;  Response Time: 8ms;  Brightness: 350nit;  Display Resolution: 1920 x 1080 (16:9);  Viewing Angle: 178/178;  Input: Analog D-SUB, DVI-D, HDMI1, HDMI2, CVBS, Stereo Mini Jack;  Pixel Pitch: 0.15375(H) x 0.46125(V);  Warranty: 3 years</t>
  </si>
  <si>
    <t>40" Commercial LED LCD Display - TAA;  Contrast Ratio: 5000:1;  Response Time: 8ms;  Brightness: 700nit;  Display Resolution: 1920x1080 (16:9);  Viewing Angle: 178:178;  Input D-SUB, DVI-D, HDMI1, HDMI2, CVBS, Stereo Mini Jack, RGB/DVI/HDMI/AV/COMPONENT Audio (Common), USB 2.0 x 1;  Bezel Color: Black;  Pixel Pitch: 0.15375(H) x 0.46125(V);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</si>
  <si>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40" Commercial LED LCD Display - TAA;  Contrast Ratio: 5000:1;  Brightness: 450nit;  Display Resolution: 1920x1080 (16:9);  Viewing Angle: 178:178;  Input: D-SUB, DVI-D, HDMI1, HDMI2, CVBS, Stereo Mini Jack, RGB/DVI/HDMI/AV/COMPONENT Audio (Common), USB 2.0 x 1;  Bezel Color: Black;  Pixel Pitch: 0.15375(H) x 0.46125(V);  Special Features: Super Clear Coating, Temperature Sensor, Pivot Display, Button Lock, Clock Battery(168hrs Clock Keeping), Built in Speaker(10W x 2), Auto Source Switching &amp; Recovery, RS232C/RJ45 MDC,Plug and Play (DDC2B), Built In MagicInfo Lite, Firmware Update by Network, LFD New Home Screen;  Warranty: 3 Years</t>
  </si>
  <si>
    <t>40" Commercial LED LCD Display - TAA;  Contrast Ratio: 5000:1;  Response Time: 8ms;  Brightness: 450nit;  Display Resolution: 1920x1080 (16:9);  Viewing Angle: 178:178;  Input: Analog D-SUB, DVI-D(HDMI Common), Display Port 1.2, HDMI1, HDMI2(except KR, NA) Component(CVBS Common), Stereo mini Jack, USB 2.0 x 1;  Pixel Pitch: 0.15375(H) x 0.46125(V);  Warranty: 3 Years On-Site (Parts / Labor / Backlight )</t>
  </si>
  <si>
    <t>40" Commercial LED LCD Display - TAA;  Contrast Ratio: 5000:1;  Response Time: 8ms;  Brightness: 700nit;  Display Resolution: 1920x1080 (16:9);  Viewing Angle: 178:178;  Input: Analog D-SUB, DVI-D(HDMI Common), Display Port 1.2, HDMI1 Component(CVBS Common), Stereo mini Jack, USB 2.0 x 1;  Pixel Pitch: 0.15375(H) x 0.46125(V);  Warranty: 3 Years On-Site (Parts / Labor / Backlight )</t>
  </si>
  <si>
    <t>40" Commercial LED LCD Display - TAA;  Contrast Ratio: 4000:1;  Response Time: 8ms;  Brightness: 700nit;  Display Resolution: 1920 x 1080 (16:9);  Viewing Angle: 178:178;  Input: VGA (D-Sub 15 Pin), DVI-D (In/Out), DisplayPort, Composite, HDMI, Stereo Mini Jack (In/Out);  Bezel Color: Black;  Pixel Pitch: 0.15375(H) X 0.46125(V);  Special Features: Anit Reflection, Non Glossy Design, Magic Clone(to USB), Auto Source Switching &amp; Recovery, Built in Speaker, Image Rotation, (10W + 10W), Plug and Play (through USB), Narrow Bezel, Slim Depth (35.1mm), Video Wall(10x10), Built In MagicInfo(Lite, Premium-S, Videowall-S);  Warranty: 3 Years On-Site (Parts/Labor/Backlight)</t>
  </si>
  <si>
    <t>43-inch Commercial LED LCD Display (Tizen based platform) - TAA ; Size 43 inches; Viewable Area 43 inches; Contrast Ratio 5000:1; Response Time 8ms; Brightness 700nit;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</si>
  <si>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43-inch Commercial LED LCD Display (Tizen based platform) - TAA; Contrast Ratio 3000:1; Response Time 8ms; Brightness 700nit; Display Resolution 1920 x 1080 (16:9); Viewing Angle 178:178; Input DVI-I (D-Sub Common), Display Port 1.2 (2), HDMI 2.0 (2) / HDCP 2.2, HDCP 2.2, Stereo mini Jack, RGB/DVI/HDMI, USB 2.0 x 2 Pixel Pitch 0.490 (H) x 0.490(V); Warranty 3yr Onsite (Parts/Labor/Backlight); 
Special Features Non Glare Panel, Temperature Sensor, Video Wall(15x15(OSD)), Video Wall Daisy Chain(16), Pivot Display, Clock Battery(168hrs Clock Keeping), Built in Speaker(10W x 2), WiFi Module Embedded, IP5x, Center IR, Magic Clone(to USB), Auto Source Switching &amp; Recovery, RS232C/RJ45 MDC,Plug and Play, Image Rotation, Button Lock, DP 1.2 Digital Daisy Chain(HDCP Support), Firmware Update by Network, New Home Screen, PC-less VideoWall(external source only), Multi Channel, Mobile Control, Event Schedule, Backup Player</t>
  </si>
  <si>
    <t>43-inch Commercial LED LCD Display (Tizen based platform) - TAA ; Size 43 inches; Viewable Area 43 inches; Contrast Ratio 5000:01; Response Time 8ms; Brightness 500nit;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Tuner(only for NA),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</si>
  <si>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OH46D</t>
  </si>
  <si>
    <t>OH46F</t>
  </si>
  <si>
    <t>OM46D-K</t>
  </si>
  <si>
    <t>OM46D-W</t>
  </si>
  <si>
    <t>PE46C</t>
  </si>
  <si>
    <t>UD46D-P</t>
  </si>
  <si>
    <t>UD46E-A</t>
  </si>
  <si>
    <t>UD46E-B</t>
  </si>
  <si>
    <t>UD46E-C</t>
  </si>
  <si>
    <t>UD46E-P</t>
  </si>
  <si>
    <t>UE46D</t>
  </si>
  <si>
    <t>UH46F5</t>
  </si>
  <si>
    <t>DB48E</t>
  </si>
  <si>
    <t>DC48E</t>
  </si>
  <si>
    <t>DC48E-H</t>
  </si>
  <si>
    <t>DC48E-M</t>
  </si>
  <si>
    <t>DH48E</t>
  </si>
  <si>
    <t>DM48E</t>
  </si>
  <si>
    <t>DC49H</t>
  </si>
  <si>
    <t>PH49F</t>
  </si>
  <si>
    <t>PH49F-P</t>
  </si>
  <si>
    <t>PM49F</t>
  </si>
  <si>
    <t>PM49H</t>
  </si>
  <si>
    <t>QM49F</t>
  </si>
  <si>
    <t>46-inch High Brightness Commercial LED Outdoor Display - TAA;  Response Time: 6ms;  Brightness: 3,000 cd/m2;  Display Resolution: 1920x1080 (16:9);  Viewing Angle: 178/178;  Input HDMI1, HDMI2, HDBaseT(LAN Common);  Pixel Pitch: 1018.08 x 572.67;  Special Features: IP56 Certified for Simple Enclosure Outdoor, Protection Glass(Anti Graffiti, Infrared Reduce), Polarized Sun Glasses Viewable in any direction, HD Base T for Long Distance Installalling, Portrait Installation Support, Button Lock, Lamp Error Detection, Auto Brightness Control with Ambient Brightness Sensor, Anti Image Retention, Temperature Sensor, Pivot Display, MagicInfo S, Smart Scheduling, RJ45 MDC, PIP/PBP, Auto Source Switching &amp; Recovery Description 46-inch High Brightness Commercial;  Warranty: 3 Years On - Site (Parts/Labor/Backlight)</t>
  </si>
  <si>
    <t>46-inch High Brightness Commercial LED Outdoor Display; Contrast Ratio 5000:01; Response Time 6ms; Brightness 2,500 nits; Display Resolution 1920 x 1080 (16:9); Viewing Angle 178° / 178°; Input HDMI 1.4 (2), HDBaseT (LAN Common), HDCP 2.2,USB 2.0 x 1; Warranty 3 Years On-Site (Parts / Labor / Backlight); Special Features IP56 Certified for Simple Enclosure Outdoor, Protection Glass(IK-10 Level, Anti Graffiti, Infrared
Reduce), Polarized Sun Glasses Viewable in any direction, HD Base T for Long Distance Installalling, Portrait/Landscape Installation Support, Lamp Error Detection, Auto Brightness Control with Ambient Brightness Sensor, Temperature Sensor, RJ45 MDC, Auto Source Switching &amp; Recovery, Clock Battery(80hrs Clock Keeping), Kensington Lock</t>
  </si>
  <si>
    <t>46-inch High Brightness Commercial LED Display (Open Frame Panel) - TAA;  Contrast Ratio: 5000:1;  Response Time: 6ms;  Brightness: 2,500 cd/m2;  Display Resolution: 1920x1080 (16:9);  Viewing Angle: 178°/178°;  Input: Analog D-SUB, DVI-D, Display Port 1.2, HDMI x 2, Component CVBS Common, Stereo Mini Jack;  Pixel Pitch: 1018.08(H) x 572.67(V);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</si>
  <si>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46-inch High Brightness Commercial LED Display - TAA;  Contrast Ratio: 5000:1;  Response Time: 6ms;  Brightness: 2,500 cd/m2;  Display Resolution: 1920x1080 (16:9);  Viewing Angle: 178°/178°;  Input: Analog D-SUB, DVI-D, Display Port 1.2, HDMI x 2, Component CVBS Common, Stereo Mini Jack;  Pixel Pitch: 1018.08(H) x 572.67(V);  Special Features: Plug and Play, MagicInfo S2, Slide in Module, Digital Daisy Chains(100ea), Built in Speakers, Lamp Error Detection, AntiImage Retention, Temperature Sensor, RS232C/RJ45 MDC, PIP/PBP, Video Wall(10x10), Portrait Installation Support,Button Lock, Smart Scheduling, WiFi Embedded, Sunglasses Viewable;  Warranty: 3 Years On - Site (Parts/Labor/Backlight)</t>
  </si>
  <si>
    <t>46" Commercial LED LCD Display - TAA;  Contrast Ratio: 4,000:1;  Response Time: 8ms;  Brightness: 700nit;  Display Resolution: 1920 x 1080 (16:9);  Viewing Angle: 178°/178°;  Input: VGA (D-Sub 15 Pin), DVI-D (In/Out), DisplayPort, Composite, HDMI, Stereo Mini Jack (In/Out);  Bezel Color: Black;  Pixel Pitch: 0.17675(H) X 0.53025(V);  Special Features: Anit Reflection, Non Glossy Design, Magic Clone(to USB), Auto Source Switching &amp; Recovery, Built in Speaker, Image Rotation, (10W + 10W), Plug and Play (through USB), Narrow Bezel, Slim Depth (35.1mm), Video Wall(10x10), Built In MagicInfo(Lite, Premium-S, Videowall-S);  Warranty: 3 Years On-Site (Parts/Labor/Backlight)</t>
  </si>
  <si>
    <t>46" Ultra Narrow Bezel Commercial LED LCD Display - TAA;  Contrast Ratio: 3500:1;  Response Time: 8ms;  Brightness: 700 nits;  Display Resolution: 1920 x 1080 (16:9);  Viewing Angle: 178/178;  Input: VGA D Sub, DVI-D, Display Port 1.2, 2 HDMI, Component/Composite, Stereo Mini Jack;  Bezel Color: Black;  Special Features SD Card Slot, ACM Support(Advanced Color Management), Magic Clone(to USB), Auto Source Switching &amp; Recovery, Lamp Error Detection, Anti Retention(Haze 44%), Temperature Sensor, RS232C/RJ45 MDC,Plug and Play (DDC2B), PIP/PBP, Video Wall(10x10), Pivot Display, Image Rotation, Button Lock, DP 1.2 Digital Daisy Chain(Supporting 2x2 UHD Resolution, HDCP Support), Smart Scheduling, Smart F/W update, Clock Battery(80hrs Clock Keeping),Built In MagicInfo, Internal Media Player: Cortex-A9 1GHz Dual Core, 1GB DDR3, 8GB FDM, USB 2.0, Linux OS;  Warranty: 3 year onsite parts/labor</t>
  </si>
  <si>
    <t>46-inch Ultra Narrow Bezel Commercial LED LCD Display - TAA;  Contrast Ratio: 3500:1;  Response Time: 8ms;  Brightness: Max 700 cd/m2;  Display Resolution: 1920x1080;  Viewing Angle: 178/178;  Input: Analog D-SUB, DVI-D, Display Port 1.2, HDMI1,HDMI2, Stereo mini Jack, Only F/W upgrade;  Pixel Pitch: 0.53025mm(H)*0.53025mm(V);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</si>
  <si>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46-inch Ultra-Narrow Bezel Commercial LED LCD Display - TAA;  Contrast Ratio: 3500:1;  Response Time: 8ms;  Brightness: Max 500 cd/m2;  Display Resolution: 1920x1080;  Viewing Angle: 178/178;  Input: Analog D-SUB, DVI-D, Display Port 1.2, HDMI1,HDMI2, Stereo mini Jack, Only F/W upgrade; Pixel Pitch: 0.53025mm(H)*0.53025mm(V);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</si>
  <si>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46-inch Ultra-Narrow Bezel Commercial LED LCD Display - TAA;  Contrast Ratio: 3500:1;  Response Time: 8ms;  Brightness: Max 500 cd/m2;  Display Resolution: 1920x1080;  Viewing Angle: 178/178;  Input: Analog D-SUB, DVI-D, Display Port 1.2, HDMI1,HDMI2, Stereo mini Jack, Only F/W upgrade;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</si>
  <si>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46-inch Ultra-Narrow Bezel Commercial LED LCD Display - TAA;  Contrast Ratio: 3500:1;  Response Time: 8ms;  Brightness: Max 700 cd/m2;  Display Resolution: 1920 x 1080;  Viewing Angle: 178/178;  Input: Analog D-SUB, DVI-D, Display Port 1.2, HDMI1,HDMI2, Component(CVBS Common), Stereo mini Jack, USB 2.0 x 1 Pixel Pitch: 0.53025mm(H)*0.53025mm(V);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Warranty: 3 years</t>
  </si>
  <si>
    <t>46" Ultra Slim Bezel LED LCD Commercial Display - TAA;  Contrast Ratio: 4000:1;  Response Time: 8ms;  Brightness: 450 nits;  Display Resolution: 1920 × 1080 (16:9);  Viewing Angle: 178°/178°;  Input: VGA D-SUB, DVI-D, Display Port 1.2, HDMI, Component/Composite;  Pixel Pitch: 0.15375(H) X 0.46125(V);  Special Features LED Slim Video wall,WiFi Module Embedded, SD Card Slot, Super Clear Coating, Temperature Sensor, Pivot Display, Clock Battery(80hrs Clock Keeping), Built in Speaker (10W x 2ch)Magic Clone(to USB), Auto Source Switching &amp; Recovery, Lamp Error Detection, RS232C/RJ45 MDC,Plug and Play (DDC2B), PIP/PBP, Image Rotation, Button Lock, DP 1.2 Digital Daisy Chain(Supporting 2x2 UHD Resolution, HDCP Support), Smart Scheduling, Smart F/W update, Built In MagicInfo Player S2, Video Wall (15X15), Firmware Update by Network, LFD New Home Screen, PC-less VideoWall, Predefined Template for Vertical Usage, Multi Channel, Mobile Control, Event Schedule, Backup Player;  Warranty: 3 Years On-Site (Parts / Labor / Backlight )</t>
  </si>
  <si>
    <t>46-inch Narrow Bezel Commercial LED Backlit LCD Display - TAA; Contrast Ratio 4000:1; Response Time 8ms; Brightness Max 700 cd/m2; Display Resolution 1920x1080; Viewing Angle 178/178; Input DVI-D, Display Port 1.2, HDMI 2.0 (2), Stereo mini Jack, Only F/W upgrade; Warranty 3 Years Onsite (Parts / Labor / Backlight); Special Features ACM Support(Advanced Color Management), Auto Source Switching &amp; Recovery, Haze 11%, Temperature Sensor, RS232C/RJ45 MDC,Plug and Play (DDC2B), Video Wall(15x15(OSD)), Video Wall Daisy Chain(10x10), Pivot Display, Image Rotation, Button Lock, DP 1.2 Digital Daisy Chain(Supporting UHD Resolution, HDCP support), Smart F/W update, Clock Battery(80hrs Clock Keeping)</t>
  </si>
  <si>
    <t>48" Commercial LED LCD Display - TAA;  Viewable Area: 48 inches;  Contrast Ratio: 5000:1;  Response Time: 8ms;  Brightness: 350nit;  Display Resolution: 1920x1080 (16:9);  Viewing Angle: 178:178;  Input: Analog D-SUB, DVI-D(HDMI Common), HDMI1, Component(CVBS Common), Stereo mini Jack, USB 2.0 x 1;  Pixel Pitch: 0.183(H) x 0.549(V);  Warranty: 3 Years On-Site (Parts / Labor / Backlight )</t>
  </si>
  <si>
    <t>48" LED LCD Commercial Display - TAA;  Contrast Ratio: 5,000:1;  Response Time: 6ms;  Brightness: 350nit;  Display Resolution: 1920 x 1080 (16:9);  Viewing Angle: 178/178;  Input; Analog D-SUB, DVI-D, HDMI1, HDMI2, CVBS, Stereo Mini Jack;  Pixel Pitch: 0.183(H) x 0.549(V);  Warranty: 3 years</t>
  </si>
  <si>
    <t>48" Commercial LED LCD Display - TAA;  Contrast Ratio: 5000:1;  Response Time: 6ms;  Brightness: 700nit;  Display Resolution: 1920x1080 (16:9);  Viewing Angle: 178:178;  Input: D-SUB, DVI-D, HDMI1, HDMI2, CVBS, Stereo Mini Jack, RGB/DVI/HDMI/AV/COMPONENT Audio (Common), USB 2.0 x 1;  Bezel Color: Black;  Pixel Pitch: 0.183(H) x 0.549(V);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</si>
  <si>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48" Commercial LED LCD Display - TAA;  Contrast Ratio: 5000:1;  Response Time: 8ms;  Brightness: 450nit;  Display Resolution: 1920x1080 (16:9);  Viewing Angle: 178:178;  Input: D-SUB, DVI-D, HDMI1, HDMI2, CVBS, Stereo Mini Jack, RGB/DVI/HDMI/AV/COMPONENT Audio (Common), USB 2.0 x 1;  Bezel Color: Black;  Pixel Pitch: 0.183(H) x 0.549(V);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</si>
  <si>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48" Commercial LED LCD Display - TAA;  Contrast Ratio: 5000:1;  Response Time: 8ms;  Brightness: 700nit;  Display Resolution: 1920x1080 (16:9);  Viewing Angle: 178:178;  Input: Analog D-SUB, DVI-D(HDMI Common), Display Port 1.2, HDMI1 Component(CVBS Common), Stereo mini Jack, USB 2.0 x 1;  Pixel Pitch: 0.183(H) x 0.549(V);  Warranty: 3 Years On-Site (Parts / Labor / Backlight )</t>
  </si>
  <si>
    <t>48" Commercial LED LCD Display - TAA;  Contrast Ratio: 5000:1;  Response Time: 8ms;  Brightness: 450nit;  Display Resolution: 1920x1080 (16:9);  Viewing Angle: 178:178;  Input: Analog D-SUB, DVI-D(HDMI Common), Display Port 1.2, HDMI1, HDMI2(except KR, NA), Component(CVBS Common), Stereo mini Jack, USB 2.0 x 1;  Pixel Pitch: 0.183(H) x 0.549(V);  Warranty: 3 Years On-Site (Parts / Labor / Backlight )</t>
  </si>
  <si>
    <t>49-inch Commercial LED LCD Display (Simple SoC) - TAA; Contrast Ratio 5000:01; Response Time 8ms; Display Resolution 1920 x 1080; Pixel Pitch 186.42 (H) x 559.26 (V) um</t>
  </si>
  <si>
    <t>49-inch Commercial LED LCD Display (Tizen based platform) - TAA ; Size 49 inches; Viewable Area 49 inches; Contrast Ratio 5000:1; Response Time 8ms; Brightness 700nit;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</si>
  <si>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49-inch Commercial LED LCD Display (Tizen based platform) - TAA; Contrast Ratio 4000:1; Response Time 8ms; Brightness 700nit; Display Resolution 1920 x 1080 (16:9); Viewing Angle 178:178; Input DVI-I (D-Sub Common), Display Port 1.2 (2), HDMI 2.0 (2) / HDCP 2.2, HDCP 2.2, Stereo Mini Jack, RGB/DVI/HDMI, USB 2.0 x 2; Pixel Pitch 0.560(H) x 0.560(V); Warranty 3yr Onsite (Parts/Labor/Backlight); Special Features Non Glare Panel, Temperature Sensor, Video Wall(15x15(OSD)), Video Wall Daisy Chain(16), Pivot Display, Clock Battery(168hrs Clock Keeping), Built in Speaker(10W x 2), WiFi Module Embedded, IP5x, Center IR, Magic Clone(to USB), Auto Source Switching &amp; Recovery, RS232C/RJ45 MDC,Plug and Play, Image Rotation, Button Lock, DP 1.2 Digital Daisy Chain(HDCP Support), Firmware Update by Network, New Home Screen, PC-less VideoWall(external source only), Multi Channel, Mobile Control, Event Schedule, Backup Player</t>
  </si>
  <si>
    <t>49-inch Commercial LED LCD Display (Tizen based platform) - TAA ; Size 49 inches; Viewable Area 49 inches; Contrast Ratio 5000:01; Response Time 8ms; Brightness 500nit;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Tuner(only for NA),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</si>
  <si>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49-inch Commercial LED LCD Display (Tizen based platform) - TAA; Contrast Ratio 5000:1; Response Time 8ms; Brightness 500 nits; Display Resolution 1920 x 1080 (16:9); Input DVI-I (D-Sub Common),  DisplayPort 1.2 (2), HDMI (2), Stereo Mini Jack, USB 2.0 x 2; Warranty 3 Years Onsite (Parts / Labor / Backlight); Special Features Non Glare Panel, Temperature Sensor, Videowall (15 x 15 [OSD]), Videowall Daisy Chain (16), Pivot Display, Clock Battery (80 hrs. Clock Keeping), Built in Speaker (10W x 2), Wi-Fi Module Embedded, Tuner (only for NA), IP5X, Center IR, Magic Clone (to USB), Auto Source Switching &amp;
Recovery, RS232C/RJ45 MDC, Plug and Play, PIP/PBP, Image Rotation, Button Lock, DP 1.2 Digital Daisy Chain (HDCP Support), Firmware Update by Network, New Home Screen, PC-less Videowall, Multi
Channel, Mobile Control, Event Schedule, Backup Player</t>
  </si>
  <si>
    <t>"49-inch Commercial 4K UHD LED LCD Display - TAA ; Size 49 inches; Viewable Area 49 inches; Contrast Ratio 4700:1; Response Time 8ms (Typ); Brightness 500nit; Display Resolution 3840x2160(16:9); Viewing Angle 178/178; Input DVI-I(D-Sub Common),  Display Port 1.2 (2), HDMI (4), Stereo mini Jack, USB (S/W update only); Warranty 3yr Onsite (Parts/Labor/Backlight); Special Features Temperature Sensor,Pivot Display, Clock Battery(80hrs Clock Keeping), Built in Speaker(10W 2ch), IP5x, FHD 4 PBP Support (2/3/4 PBP), 
Auto Source Switching &amp; Recovery,
LFD Home UI, Button Lock, DHCP with RJ45 MDC,  Hot key option,  Plug&amp;Play (Initial Setting)</t>
  </si>
  <si>
    <t>OH55D</t>
  </si>
  <si>
    <t>OH55F</t>
  </si>
  <si>
    <t>ML55E</t>
  </si>
  <si>
    <t>OM55D-K</t>
  </si>
  <si>
    <t>OM55D-W</t>
  </si>
  <si>
    <t>PE55C</t>
  </si>
  <si>
    <t>PH55F</t>
  </si>
  <si>
    <t>PH55F-P</t>
  </si>
  <si>
    <t>PM55F</t>
  </si>
  <si>
    <t>PM55F-BC</t>
  </si>
  <si>
    <t>QM55F</t>
  </si>
  <si>
    <t>UD55E-A</t>
  </si>
  <si>
    <t>UD55E-B</t>
  </si>
  <si>
    <t>UD55E-P</t>
  </si>
  <si>
    <t>UD55E-S</t>
  </si>
  <si>
    <t>UD55D</t>
  </si>
  <si>
    <t>DB55E</t>
  </si>
  <si>
    <t>DC55E</t>
  </si>
  <si>
    <t>DC55E-M</t>
  </si>
  <si>
    <t>DH55E</t>
  </si>
  <si>
    <t>DM55E</t>
  </si>
  <si>
    <t>ED65E</t>
  </si>
  <si>
    <t>UE55D</t>
  </si>
  <si>
    <t>UH55F-E</t>
  </si>
  <si>
    <t>DM65E</t>
  </si>
  <si>
    <t>DM65E-BR</t>
  </si>
  <si>
    <t>DM65E-BC</t>
  </si>
  <si>
    <t>EM65E</t>
  </si>
  <si>
    <t>QM65F</t>
  </si>
  <si>
    <t>DM75E</t>
  </si>
  <si>
    <t>DM75E-BR</t>
  </si>
  <si>
    <t>ED75E</t>
  </si>
  <si>
    <t>OM75D-K</t>
  </si>
  <si>
    <t>OM75D-W</t>
  </si>
  <si>
    <t>EM75E</t>
  </si>
  <si>
    <t>OH75F</t>
  </si>
  <si>
    <t>DM82D</t>
  </si>
  <si>
    <t>DM82E-BM</t>
  </si>
  <si>
    <t>DM82E-BR</t>
  </si>
  <si>
    <t>OH85F</t>
  </si>
  <si>
    <t>QM85D</t>
  </si>
  <si>
    <t>QM85D-BR</t>
  </si>
  <si>
    <t>QM98F</t>
  </si>
  <si>
    <t>55" High Brightness Commercial LED Outdoor Display - TAA;  Brightness: 2,500 cd/m2;  Display Resolution: 1920x1080 (16:9);  Viewing Angle: 178/178;  Input: HDMI1, HDMI2, HDBaseT(LAN Common;  Pixel Pitch: 1209.6 x 680.4;  Special Features: IP56 Certified for Simple Enclosure Outdoor, Protection Glass(Anti Graffiti, Infrared Reduce), Polarized Sun Glasses Viewable in any direction, HD Base T for Long Distance Installalling, Portrait Installation Support, Button Lock, Lamp Error Detection, Auto Brightness Control with Ambient Brightness Sensor, Anti Image Retention, Temperature Sensor, Pivot Display, MagicInfo S, Smart Scheduling, RJ45 MDC, PIP/PBP, Auto Source Switching &amp; Recovery;  Warranty: 3 Years On - Site (Parts/Labor/Backlight)</t>
  </si>
  <si>
    <t>55-inch High Brightness Commercial LED Outdoor Display; Contrast Ratio 5000:01; Response Time 6ms; Brightness 2,500 nits; Display Resolution 1920 x 1080 (16:9); Viewing Angle 178° / 178°; Input HDMI 1.4 (2), HDBaseT (LAN Common), HDCP 2.2, USB 2.0 x 1; Warranty 3 Years On-Site (Parts / Labor / Backlight); Special Features IP56 Certified for Simple Enclosure Outdoor, Protection Glass(IK-10 Level, Anti Graffiti, Infrared Reduce), Polarized Sun Glasses Viewable in any direction, HD Base T for Long Distance Installalling, Portrait /Landscape Installation Support, Lamp Error Detection, Auto Brightness Control with Ambient Brightness Sensor, Temperature Sensor, RJ45 MDC, Auto Source Switching &amp; Recovery, Clock Battery(80hrs Clock Keeping), Kensington Lock</t>
  </si>
  <si>
    <t>55-inch LCD Mirror Display - TAA; Brightness 400nit; Display Resolution 1920x1080 (16:9); Viewing Angle: 178:178; Input DP1, HDMI1, Stereo Mini Jack, RGB/DVI/HDMI/AV/COMPONENT Audio(Common), USB 2.0 x 2; Special Features Temperature Sensor, Video Wall(15x15), Pivot Display, Clock Battery(168hrs Clock Keeping), Built in Speaker(10W x 2), WiFi Module Embedded Magic Clone(to USB), Auto Source Switching &amp; Recovery, RS232C/RJ45 MDC,Plug and Play, Image Rotation, Button Lock, DP 1.2 Digital Daisy; Chain(HDCP Support), Built In MagicInfo Player S3, Firmware Update by Network, LFD New Home Screen, PC-less VideoWall, Predefined Template for Vertical Usage, Multi Channel, Mobile Control, Event Schedule, Backup Player; Warranty: 3 Years</t>
  </si>
  <si>
    <t>55" High Brightness Commercial LED Display (Open Frame Panel) - TAA;  Contrast Ratio: 5000:1;  Response Time: 6ms;  Brightness: 2,500 cd/m2;  Display Resolution: 1920 x 1080 (16:9);  Viewing Angle: 178°/178°;  Input: Analog D-SUB, DVI-D, Display Port 1.2, HDMI x 2, Component CVBS Common, Stereo Mini Jack;  Pixel Pitch: 1209.6(H) x 680.4(V);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</si>
  <si>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55" High Brightness Commercial LED Display - TAA;  Contrast Ratio: 5000:1;  Response Time: 6ms;  Brightness: 2,500 cd/m2;  Display Resolution: 1920 x 1080 (16:9);  Viewing Angle: 178°/178°;  Input: Analog D-SUB, DVI-D, Display Port 1.2, HDMI x 2, Component CVBS Common, Stereo Mini Jack;  Pixel Pitch: 1209.6(H) x 680.4(V);  Special Features: Plug and Play, MagicInfo S2, Slide in Module, Digital;  Daisy Chains(100ea), Built in Speakers, Lamp Error Detection, Anti Image Retention, Temperature Sensor, RS232C/RJ45 MDC, PIP/PBP, Video Wall(10x10), Portrait Installation Support, Button Lock, Smart Scheduling, WiFi Embedded, Sunglasses Viewable;  Warranty: 3 Years On - Site (Parts/Labor/Backlight</t>
  </si>
  <si>
    <t>55" Commercial LED LCD Display - TAA;  Contrast Ratio: 4,000:1;  Response Time: 8ms;  Brightness: 700nit;  Display Resolution: 1920 x 1080 (16:9);  Viewing Angle: 178°/178°;  Input: VGA (D-Sub 15 Pin), DVI-D (In/Out), DisplayPort, Composite, HDMI, Stereo Mini Jack (In/Out);  Bezel Color: Black;  Pixel Pitch: 0.21(H) X 0.63(V);  Special Features: Anit Reflection, Non Glossy Design, Magic Clone(to USB), Auto Source Switching &amp; Recovery, Built in Speaker, Image Rotation, (10W + 10W), Plug and Play (through USB), Narrow Bezel, Slim Depth (35.1mm), Video Wall(10x10), Built In MagicInfo(Lite, Premium-S, Videowall-S);  Warranty: 3 Years On-Site (Parts/Labor/Backlight)</t>
  </si>
  <si>
    <t>55-inch Commercial LED LCD Display (Tizen based platform) - TAA ; Size 55 inches; Viewable Area 55 inches; Contrast Ratio 5000:1; Response Time 8ms; Brightness 700nit;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</si>
  <si>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55-inch Commercial LED LCD Display (Tizen based platform) - TAA; Contrast Ratio 4000:1; Response Time 8ms; Brightness 700nit; Display Resolution 1920 x 1080 (16:9); Viewing Angle 178:178; Input DVI-I(D-Sub Common), Display Port 1.2 (2), HDMI 2.0 (2) / HDCP 2.2, HDCP 2.2, Stereo Mini Jack, RGB/DVI/HDMI, USB 2.0 x 2; Pixel Pitch 0.630(H) x 0.630(V); Warranty 3yr Onsite (Parts/Labor/Backlight); Special Features Non Glare Panel, Temperature Sensor, Video Wall(15x15(OSD)), Video Wall Daisy Chain(16), Pivot Display, Clock Battery(168hrs Clock Keeping), Built in Speaker(10W x 2), WiFi Module Embedded, IP5x, Center IR, Magic Clone(to USB), Auto Source Switching &amp; Recovery, RS232C/RJ45 MDC,Plug and Play, Image Rotation, Button Lock, DP 1.2 Digital Daisy Chain(HDCP Support), Firmware Update by Network, New Home Screen, PC-less VideoWall(external source only), Multi Channel, Mobile Control, Event Schedule, Backup Player</t>
  </si>
  <si>
    <t>55-inch Commercial LED LCD Display (Tizen based platform) - TAA ; Size 55 inches; Viewable Area 55 inches; Contrast Ratio 5000:01; Response Time 8ms; Brightness 500nit;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Tuner(only for NA),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</si>
  <si>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55-inch Commercial LED LCD Touch Display (P-CAP) - TAA; Contrast Ratio 4000:1; Response Time 8ms; Brightness 400nit (with Touch Glass); Display Resolution 1920 x 1080 (16:9); Viewing Angle 178 / 178; Input DVI-I (D-Sub Common), Display Port 1.2 (2), HDMI 2.0 (2), HDCP 2.2, Stereo mini Jack, RGB/DVI/HDMI, USB 2.0 x 2 (1 Used for Touch); Warranty 3 Years Onsite (Parts / Labor / Backlight); Special Features Non Glare Touch Panel, Temperature Sensor, Video Wall(15x15(OSD)), Video Wall Daisy Chain(16), Pivot Display, Clock Battery(168hrs Clock Keeping), Built in Speaker(10W x 2), WiFi Module Embedded, Tuner(only for NA), Center IR, Magic Clone(to USB), Auto Source Switching &amp; Recovery, RS232C/RJ45 MDC,Plug and Play, PIP/PBP, Image Rotation, Button Lock, DP 1.2 Digital Daisy Chain(HDCP Support), Firmware Update by Network, New Home Screen, PC-less VideoWall(external source only), Multi Channel, Mobile Control, Event Schedule, Backup Player</t>
  </si>
  <si>
    <t>"55-inch Commercial 4K UHD LED LCD Display - TAA ; Size 55 inches; Viewable Area 55 inches; Contrast Ratio 4700:1; Response Time 8ms (Typ); Brightness 500nit; Display Resolution 3840x2160(16:9); Viewing Angle 178/178; Input DVI-I(D-Sub Common), Display Port 1.2 (2), HDMI (4), Stereo mini Jack, USB (S/W update only); Warranty 3yr Onsite (Parts/Labor/Backlight); Special Features Temperature Sensor,Pivot Display, Clock Battery(80hrs Clock Keeping), Built in Speaker(10W 2ch), IP5x, FHD 4 PBP Support (2/3/4 PBP), Auto Source Switching &amp; Recovery,
LFD Home UI, Button Lock, DHCP with RJ45 MDC,  Hot key option,  Plug&amp;Play (Initial Setting)</t>
  </si>
  <si>
    <t>55-inch Ultra Narrow Bezel Commercial LED LCD Display - TAA;  Contrast Ratio: 4000:01;  Response Time: 8ms;  Brightness: 700 cd/m2;  Display Resolution: 1920 x 1080;  Viewing Angle: 178/178;  Input: Analog D-SUB, DVI-D, Display Port 1.2, HDMI1, HDMI2, Stereo Mini Jack;  Pixel Pitch: 0.63mm(H) x 0.63mm(V);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</si>
  <si>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55-inch Ultra-Narrow Bezel Commercial LED LCD Display - TAA;  Contrast Ratio: 4000:1;  Response Time: 8ms;  Response Time:  Brightness: Max 500 cd/m2;  Display Resolution: 1920x1080;  Viewing Angle: 178/178;  Input: Analog D-SUB, DVI-D, Display Port 1.2, HDMI1,HDMI2, Stereo mini Jack, Only F/W upgrade;  Pixel Pitch: 0.63mm(H) * 0.63mm(V);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Keeping);Warranty; 3 years</t>
  </si>
  <si>
    <t>55-inch Ultra-Narrow Bezel Commercial LED LCD Display - TAA;  Contrast Ratio: 4000:1;  Response Time: 8ms;  Brightness: Max 700 cd/m2;  Display Resolution: 1920 x 1080;  Viewing Angle: 178/178;  Input: Analog D-SUB, DVI-D, Display Port 1.2, HDMI1,HDMI2, Component(CVBS Common), Stereo mini Jack, USB 2.0 x 1 Pixel Pitch: 0.63mm(H) * 0.63mm(V);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Warranty: 3 years</t>
  </si>
  <si>
    <t>55-inch Ultra-Narrow Bezel Commercial LED LCD Broadcast Studio Display - TAA;  Contrast Ratio: 4000:1;  Response Time: 8ms;  Brightness: Max 700 cd/m2;  Display Resolution: 1920x1080;  Viewing Angle: 178/178;  Input: Analog D-SUB, DVI-D, Display Port 1.2, HDMI1,HDMI2, Component(CVBS Common), Stereo mini Jack, USB 2.0 x 1;  Pixel Pitch: 0.63mm(H) * 0.63mm(V);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Panel for Broadcasting(2,800K~6,500K);  Warranty:  3 years</t>
  </si>
  <si>
    <t>55" Ultra Narrow Bezel Commercial LED LCD Display - TAA;  Contrast Ratio: 3500:1;  Response Time: 8ms;  Brightness: 700nits;  Display Resolution: 1920x1080;  Viewing Angle: 178/178;  Input: Analog D-Sub, DVI-D, Display Port 1.2, HDMI (2);  Component (CVBS Common), Stereo Mini Jack, DP1.2 Loop Out, RS232C (in/out),RJ45;  Bezel Color: Black;  Pixel Pitch: 0.63mm (h) x 0.63mm (v);  Special Features: ACM Support(Advanced Color Management), Magic Clone(to USB), Auto Source Switching &amp; Recovery, Lamp Error Detection, Anti Retention(Haze 44%), Temperature Sensor, RS232C/RJ45 MDC,Plug and Play (DDC2B), PIP/PBP, Video Wall(10x10), Pivot Display, Image Rotation, Button Lock, DP 1.2 Digital Daisy Chain(Supporting 2x2 UHD Resolution, HDCP Support), Smart Scheduling, Smart F/W update, Clock Battery(80hrs Clock Keeping)Built In MagicInfo(Lite, Premium-S, Videowall-S);  Warranty: 3 Years On - Site (Parts/Labor/Backlight)</t>
  </si>
  <si>
    <t>55" Commercial LED LCD Display - TAA;  Contrast Ratio: 5000:1;  Response Time: 6ms;  Brightness: 350nit;  Display Resolution: 1920x1080 (16:9);  Viewing Angle: 178:178;  Input: Analog D-SUB, DVI-D(HDMI Common), HDMI1, Component(CVBS Common), Stereo mini Jack, USB 2.0 x 1;Pixel Pitch: 0.21(H) x 0.63(V);  Warranty: 3 Years On-Site (Parts / Labor / Backlight )</t>
  </si>
  <si>
    <t>55" LED LCD Commercial Display - TAA;  Contrast Ratio: 5,000:1;  Response Time: 6ms;  Brightness: 350nit;  Display Resolution: 1920 x 1080 (16:9);  Viewing Angle: 178/178;  Input: Analog D-SUB, DVI-D, HDMI1, HDMI2, CVBS, Stereo Mini Jack;  Pixel Pitch: 0.21(H) x 0.63(V);  Warranty: 3 years</t>
  </si>
  <si>
    <t xml:space="preserve">55" Commercial LED LCD Display - TAA;  Contrast Ratio: 5000:1;  Response Time: 6ms;  Brightness: 450nit;  Display Resolution: 1920x1080 (16:9);  Viewing Angle: 178:178;  Input: D-SUB, DVI-D, HDMI1, HDMI2, CVBS, Stereo Mini Jack,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YearsRGB/DVI/HDMI/AV/COMPONENT Audio (Common), USB 2.0 x 1;  Bezel Color: Black;  Pixel Pitch: 0.21(H) x 0.63(V);  </t>
  </si>
  <si>
    <t>55" Commercial LED LCD Display - TAA;  Contrast Ratio: 5000:1;  Response Time: 6ms;  Brightness: 700nit;  Display Resolution: 1920x1080 (16:9);  Viewing Angle: 178:178;  Input: Analog D-SUB, DVI-D(HDMI Common), Display Port 1.2, HDMI1 Component(CVBS Common), Stereo mini Jack, USB 2.0 x 1;  Pixel Pitch: 0.21(H) x 0.63(V);  Warranty 3 Years On-Site (Parts / Labor / Backlight )</t>
  </si>
  <si>
    <t>55" Commercial LED LCD Display - TAA;  Contrast Ratio: 5000:1;  Response Time: 6ms;  Brightness: 450nit;  Display Resolution: 1920x1080 (16:9);  Viewing Angle: 178:178;  Input: Analog D-SUB, DVI-D(HDMI Common), Display Port 1.2, HDMI1, HDMI2(except KR, NA) Component(CVBS Common), Stereo mini Jack, USB 2.0 x 1;  Pixel Pitch: 0.21(H) x 0.63(V);  Warranty: 3 Years On-Site (Parts / Labor / Backlight )</t>
  </si>
  <si>
    <t>65" Commercial LED LCD Display - TAA;  Contrast Ratio: 5,000:1;  Response Time: 8ms;  Brightness: 400nit;  Display Resolution: 1920 x 1080;  Viewing Angle: 178/178;  Input: D-SUB, DVI-D, CVBS, Component, HDMI, Stereo Mini Jack;  Pixel Pitch: 0.744 (H) x 0.744 (V);  Special Features: PIP/PBP, Narrow Bezel, Light Weight, RS232 In/Out, 1 D-Sub &amp; 1 HDMI;  Warranty: 3 years</t>
  </si>
  <si>
    <t>55" Ultra Slim Bezel LED LCD Commercial Display - TAA;  Contrast Ratio: 4000:1;  Response Time: 8ms;  Brightness: 450 nits;  Display Resolution: 1920 x 1080 (16:9);  Viewing Angle: 178°/178°;  Input: VGA D-SUB, DVI-D, Display Port 1.2, HDMI, Component/Composite;  Pixel Pitch: 0.210(H) X 0.630(V);  Special Features: LED Slim Video wall,WiFi Module Embedded, SD Card Slot, Super Clear Coating, Temperature Sensor, Pivot Display, Clock Battery(80hrs Clock Keeping), Built in Speaker (10W x 2ch),Magic Clone(to USB), Auto Source Switching &amp; Recovery, Lamp Error Detection, RS232C/RJ45 MDC,Plug and Play (DDC2B), PIP/PBP, Image Rotation, Button Lock, DP 1.2 Digital Daisy Chain(Supporting 2x2 UHD Resolution, HDCP Support), Smart Scheduling, Smart F/W update,Built In MagicInfo Player S2, Video Wall (15X15), Firmware Update by Network, LFD New Home Screen, PC-less VideoWall, Predefined Template for Vertical Usage, Multi Channel, Mobile Control, Event Schedule, Backup Player;  Warranty: 3 Years On-Site (Parts / Labor / Backlight )</t>
  </si>
  <si>
    <t>55-inch Extreme-Narrow Bezel Commercial LED LCD Display - TAA ; Size 55 inches; Viewable Area 55 inches; Contrast Ratio 4000:1; Response Time 8ms; Brightness Max 700 cd/m2; Display Resolution 1920*1080; Viewing Angle 178/178; Input Analog D-SUB, DVI-D, Display Port 1.2, HDMI1,HDMI2, Stereo mini Jack, Only F/W upgrade; Warranty 3yr Onsite (Parts/Labor/Backlight); Special Features ACM Support(Advanced Color Management), Auto Source Switching &amp; Recovery, Haze 25%,  Temperature Sensor, RS232C/RJ45 MDC,Plug and Play (DDC2B),  Video Wall(15x15(OSD)), Video Wall Daisy Chain(10x10), Pivot Display, Image Rotation, Button Lock, DP 1.2 Digital Daisy Chain(Supporting UHD Resolution, HDCP support), Smart F/W update, Clock Battery(80hrs Clock Keeping)</t>
  </si>
  <si>
    <t>65-inch Commercial LED LCD Display - TAA;  Contrast Ratio: 4000:1;  Response Time: 6.5 ms;  Brightness: 450nit;  Display Resolution: 1920x1080 (16:9);  Viewing Angle: 178:178;  Input: Analog D-SUB, DVI-D(HDMI Common), Display Port 1.2, HDMI1, HDMI2(except KR, NA), Component(CVBS Common), Stereo mini Jack, USB 2.0 x 1;  Pixel Pitch: 0.248(H) × 0.744(V);  Special Features: Super Clear Coating, Temperature Sensor, Video Wall(15x15), Pivot Display, Clock Battery(168hrs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PC-less Touch, MagicPresenter;  Warranty: 3 years</t>
  </si>
  <si>
    <t>65-inch Commercial LED LCD eBoard Touch Display - TAA;  Contrast Ratio: 4000:1;  Response Time: 6ms;  Brightness: 380nit (with touch glass);  Display Resolution: 1920x1080 (16:9);  Viewing Angle: 178:178;  Input:  Analog D-SUB, DVI-D, Display Port 1.2, Rear: HDMI1, HDMI2, Front Tray Box: HDMI3, Component(CVBS Common), Stereo mini Jack, Rear: USB 2.0 X 1, Touch in X 1, Front Tray Box: USB 2.0 X 2, Touch out (USB Upstream);  Pixel Pitch: 0.248(H) × 0.744(V);  Special Features: Super Clear Coating, Temperature Sensor, Clock Battery(80hrs Clock Keeping), Built in Speaker(10W x 2), WiFi Module Embedded, Front Tray Box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Warranty: 3 years</t>
  </si>
  <si>
    <t>65-inch Commercial LED LCD eBoard Touch Display (P-CAP) - TAA Size 65 inches; Viewable Area 65 inches; Contrast Ratio 4000:1; Response Time 6ms; Brightness 380nit (with touch glass); Display Resolution 1920x1080 (16:9); Viewing Angle 178:178; Input Analog D-SUB, DVI-D, Rear: HDMI1, HDMI2, Front Tray Box: HDMI3, Stereo mini Jack, Rear: USB 2.0 X 1, Touch in  X 1, Front Tray Box: USB 2.0 X 2, Touch out (USB Upstream); Warranty 3yr Onsite (Parts/Labor/Backlight); Special Features Super Clear Coating,  Temperature Sensor, Clock Battery(80hrs Clock Keeping), Built in Speaker(10W x 2), WiFi Module Embedded, Front Tray Box, Magic Clone(to USB), Auto Source Switching &amp; Recovery, RS232C/RJ45 MDC,Plug and Play, PIP/PBP, Image Rotation, Button Lock, Built In MagicInfo Player S3, MagicIWB S+R58:S582, USB Auto Switching, Firmware Update by Network, LFD New Home Screen, Predefined Template for Vertical Usage, Multi Channel, Mobile Control, Event Schedule, Backup Player, MagicPresenter;</t>
  </si>
  <si>
    <t>65-inch Commercial LED LCD Meeting Room Display Solution - TAA; Contrast Ratio 4000:01; Response Time 6 ms; Brightness 400nit; Display Resolution 1920 × 1080 (16:9); Viewing Angle 178/178; Input D-SUB, DVI-D, Stereo Mini Jack, CVBS,Component, HDMI, HDBT; Pixel Pitch 0.744 (H) x 0.744 (V); Warranty 3 Years; Special Features: PIP/PBP, Narrow Bezel, Light Weight, RS232 In/Out,
1 D-Sub &amp; 1 HDMI</t>
  </si>
  <si>
    <t>"65-inch Commercial 4K UHD LED LCD Display - TAA ; Size 65 inches; Viewable Area 65 inches; Contrast Ratio 4700:1; Response Time 8ms (Typ); Brightness 500nit; Display Resolution 3840x2160(16:9); Viewing Angle 178/178; Input DVI-I(D-Sub Common),  Display Port 1.2 (2), HDMI (4), Stereo mini Jack, USB (S/W update only); Warranty 3yr Onsite (Parts/Labor/Backlight); Special Features Temperature Sensor,Pivot Display, Clock Battery(80hrs Clock Keeping), Built in Speaker(10W 2ch), IP5x, FHD 4 PBP Support (2/3/4 PBP), Auto Source Switching &amp; Recovery,
LFD Home UI, Button Lock, DHCP with RJ45 MDC,  Hot key option,  Plug&amp;Play (Initial Setting)</t>
  </si>
  <si>
    <t>75-inch Commercial LED LCD Display - TAA;  Contrast Ratio: 5000:1;  Response Time: 4ms;  Brightness: 450nit;  Display Resolution: 1920x1080 (16:9);  Viewing Angle: 178:178Input: Analog D-SUB, DVI-D(HDMI Common), Display Port 1.2, HDMI1, HDMI2(except KR, NA), Component(CVBS Common), Stereo mini Jack, USB 2.0 x 1;  Pixel Pitch: 0.2865(H) × 0.8595(V);  Special Features: Super Clear Coating, Temperature Sensor, Video Wall(15x15), Pivot Display, Clock Battery(168hrs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PC-less Touch, MagicPresenter;  Warranty: 3 years</t>
  </si>
  <si>
    <t>75-inch Commercial LED LCD eBoard Touch Display - TAA;  Contrast Ratio: 5000:1;  Response Time: 4ms;  Brightness: 380nit (with touch glass);  Display Resolution: 1920x1080 (16:9);  Viewing Angle: 178:178;  Input: Analog D-SUB, DVI-D, Display Port 1.2, Rear: HDMI1, HDMI2, Front Tray Box: HDMI3, Component(CVBS Common), Stereo mini Jack, Rear: USB 2.0 X 1, Touch in X 1, Front Tray Box: USB 2.0 X 2, Touch out (USB Upstream);  Pixel Pitch: 0.2865(H) × 0.8595(V);  Special Features: Super Clear Coating, Temperature Sensor, Clock Battery(80hrs Clock Keeping), Built in Speaker(10W x 2), WiFi Module Embedded, Front Tray Box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Warranty: 3 years</t>
  </si>
  <si>
    <t>75-inch Commercial LED LCD Display - TAA;  Contrast Ratio: 5,000:1;  Response Time: 8ms;  Brightness: 400nit;  Display Resolution: 1920 x 1080;  Viewing Angle: 178/178;  Input: D-SUB, DVI-D, CVBS, Component, HDMI, Stereo Mini Jack;  Pixel Pitch: 0.2865 (H) x 0.8595 (V);  Special Features: PIP/PBP, Narrow Bezel, Light Weight, RS232 In/Out, 1 D-Sub &amp; 1;  Warranty: 3 years</t>
  </si>
  <si>
    <t>75-inch High Brightness Commercial LED Display (Open Frame Panel) - TAA;  Contrast Ratio: 5,000:1;  Response Time: 6ms;  Brightness: 2,500 cd/m2;  Display Resolution: 1920x1080 (16:9);  Viewing Angle: 178°/178°;  Input: Analog D-SUB, DVI-D, Display Port 1.2, HDMIx2, Component (CVBS Common);  Pixel Pitch: 1650.24(H) x 928.26(V);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</si>
  <si>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75-inch High Brightness Commercial LED Display - TAA;  Contrast Ratio: 5,000:1;  Response Time: 6ms;  BrightnessL 2,500 cd/m2;  Display Resolution: 1920x1080 (16:9);  Viewing Angle: 178°/178°;  Input: Analog D-SUB, DVI-D, Display Port 1.2, HDMIx2, Component (CVBS Common);  Pixel Pitch: 1650.24(H) x 928.26(V);  Special Features: Plug and Play, MagicInfo S2, Slide in Module, Digital Daisy Chains(100ea), Built in Speakers, Lamp Error Detection, Anti Image Retention, Temperature Sensor, RS232C/RJ45 MDC, PIP/PBP, Video Wall(10x10), Portrait Installation Support, Button Lock, Smart Scheduling, WiFi Embedded, Sunglasses Viewable;  Warranty: 3 Years On - Site (Parts/Labor/Backlight)</t>
  </si>
  <si>
    <t>75-inch Commercial LED LCD Meeting Room Display Solution - TAA; Contrast Ratio 5,000:1
Response Time 4 ms; Brightness 400nit; Display Resolution 1920 × 1080 (16:9); Viewing Angle 178/178; Input D-SUB, DVI-D, Stereo Mini Jack, CVBS, Component, HDMI, HDBT; Pixel Pitch 0.2865 (H) x 0.8595 (V); Warranty 3 Years; Special Features: PIP/PBP, Narrow Bezel, Light Weight, RS232 In/Out,
1 D-Sub &amp; 1 HDMI</t>
  </si>
  <si>
    <t>75-inch High Brightness Commercial LED Outdoor Display; Contrast Ratio 5000:01; Response Time 6ms; Brightness 2,500 nits; Display Resolution 1920 x 1080 (16:9); Viewing Angle 178° / 178°; Input HDMI 1.4 (2), HDBaseT (LAN Common), HDCP 2.2, USB 2.0 x 1; Special Features IP56 Certified for Simple Enclosure Outdoor, Protection Glass(IK-10 Level, Anti Graffiti, Infrared Reduce), Polarized Sun Glasses Viewable in any direction, HD Base T for Long Distance Installalling, Portrait /Landscape Installation Support, Lamp Error Detection, Auto Brightness Control with Ambient Brightness Sensor, Temperature Sensor, RJ45 MDC, Auto Source Switching &amp; Recovery, Clock Battery(80hrs Clock Keeping), Kensington Lock</t>
  </si>
  <si>
    <t>82-inch Commercial LED Display - TAA;  Contrast Ratio: 5000:1;  Response Time: 8ms;  Brightness: 500nit;  Display Resolution: 1920x1080 (16:9);  Viewing Angle: 178°/178°;  Input: VGA, DVI-D, Display Port 1.2, HDMI(3), Component/Composite, Stereo Mini Jack;  Bezel Color: Black;  Special Features Super Clear Coating, Temperature Sensor, Video Wall(15x15), Pivot Display, Clock Battery(80hrs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MagicPresenter;  Warranty: 3 Years On-Site (Parts/Labor/Backlight)</t>
  </si>
  <si>
    <t>82" Commercial LED LCD eBoard Display w/EMI+IR Touch - TAA;  Contrast Ratio: 50,000:1;  Response Time: 8ms;  Brightness: 380nit;  Display Resolution: 1920 x 1080 (16:9);  Viewing Angle: 178/178;  Input: D-Sub, HDMI1, HDMI2, HDMI3, Component(CVBS Common), Stereo Mini Jack;  Bezel Color: Black;  Pixel Pitch: 0.3135(H) x 0.9405(V);  Special Features: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MagicPresenter;  Warranty: 3 years</t>
  </si>
  <si>
    <t>82-inch Commercial LED Touch Display - TAA;  Brightness: 430nit;  Display Resolution: 1920x1080 (16:9);  Viewing Angle: 178:178;  Input: Analog D-SUB, DVI-D, Display Port 1.2, Rear: HDMI1, HDMI2, Front Connectivity Box: HDMI3 Component(CVBS Common), Stereo mini Jack, Rear: USB 2.0 X 1, Touch in X 1, Front Connectivity Box: USB 2.0 X 2, Touch out (USB Upstream);  Pixel Pitch: 0.3135(H) x 0.9405 (V);  Special Features: Super Clear Coating, Temperature Sensor, Clock Battery(80hrs Clock Keeping), Built in Speaker(10W x 2), WiFi Module Embedded, SD Card Slot, Front Connectivity Box, Magic Clone(to USB), Auto Source Switching &amp; Recovery, RS232C/RJ45 MDC,Plug and Play, PIP/PBP, Image Rotation, Button Lock, Built In MagicInfo Player S3, MagicIWB S2, Magic Presenter, USB Auto Switching, Firmware Update by Network, LFD New Home Screen, PC-less VideoWall, Predefined Template for Vertical Usage, Multi Channel, Mobile Control, Event Schedule, Backup Player, MagicPresenter;  Warranty: 3 Years On - Site (Parts/Labor/Backlight)</t>
  </si>
  <si>
    <t>85-inch High Brightness Commercial LED Outdoor Display; Contrast Ratio 5000:01; Response Time 6ms; Brightness 2,500 nits; Display Resolution 3840 x 2160 (16:9); Viewing Angle 178° / 178°; Input DP 1.2 (2) @UHD 60Hz, HDMI 1.4 (2) @UHD 30Hz, HDBaseT, HDCP 2.2, USB 2.0 (only for FW update); Special Features IP56 Certified for Simple Enclosure Outdoor, Protection Glass(IK-10 Level, Anti Graffiti, Infrared
Reduce), Polarized Sun Glasses Viewable in any direction, HD Base T for Long Distance Installalling, Portrait /Landscape Installation Support, Lamp Error Detection, Auto Brightness Control with Ambient Brightness Sensor, Temperature Sensor, RJ45 MDC, FHD 4-PBP, Auto Source Switching &amp; Recovery, Clock Battery(80hrs Clock Keeping)</t>
  </si>
  <si>
    <t>85" Commercial UHD LED LCD Display - TAA;  Contrast Ratio: TBD;  Response Time: 6ms;  Brightness: 450nits;  Display Resolution: 3840 x 2160 (16:9);  Viewing Angle: 178°/178°;  Input: VGA (D-Sub 15 pin), DVI-D, Display Port 1.2 (2), Display Port 1.1 (1),HDMI 1.4 (3),Stereo Mini Jack Pixel Pitch 0.1625 x 0.1625 (mm);  Special Features: Temperature Sensor, Pivot Display, Clock Battery (80hrs Clock Keeping), Built in Speaker (10W 2ch),FHD 4 PBP Support (2/3/4 PBP), Auto Source Switching &amp; Recovery, LFD Home UI, Remote F/W update (MDC, MagicInfo Server) Button Lock, DDC CI, DHCP with RJ45 MDC, Urgent Message by MDC, Hot key option, Plug&amp;Play (Initial Setting);  Warranty: 3 Years On - Site (Parts/Labor/Backlight)</t>
  </si>
  <si>
    <t>85-inch Commercial UHD LED LCD eBoard Touch Display - TAA;  Contrast Ratio: 5000:1;  Response Time: 6ms(Typ.);  Brightness: 430nit (With Touch Glass);  Display Resolution: 3840x2160(16:9);  Viewing Angle: 178/178;  Input: D-Sub, DVI-D, Display Port 1.2 (2), Display Port 1.1 (1), HDMI (3), Stereo mini Jack, USB (S/W update only);  Pixel Pitch: 0.1625 x 0.4875 (mm);  Special Features Temperature Sensor,Pivot Display, Clock Battery(80hrs Clock Keeping), Built in Speaker(15W 2ch) FHD 4 PBP Support (2/3/4 PBP), Auto Source Switching &amp; Recovery, LFD Home UI, Button Lock, DDC CI, DHCP with RJ45 MDC Urgent Message by MDC, Hot key option, Plug&amp;Play (Initial Setting);  Warranty: 3 years</t>
  </si>
  <si>
    <t>98-inch Commercial 4K UHD LED Backlit LCD Display - TAA; Contrast Ratio 4000:1; Response Time 8ms (Typ); Brightness 500 nits; Display Resolution 3840 x 2160 (16:9); Viewing Angle 178:178; Input DVI-I (D-Sub; Common), DisplayPort 1.2 (2), HDMI (4), Stereo Mini Jack, USB (S/W Update Only); Warranty 3 Years Onsite (Parts / Labor / Backlight); Special Features Temperature Sensor, Pivot Display, Clock Battery (80 hrs. Clock Keeping), Built in Speaker (10W 2ch), FHD 4 PBP Support (2/3/4 PBP), Auto Source Switching &amp; Recovery, LFD Home UI, Button Lock, DHCP with RJ45 MDC, Hot Key Option, Plug&amp;Play (Initial Setting)</t>
  </si>
  <si>
    <t>Large Format Display</t>
  </si>
  <si>
    <t>CY-EBIS</t>
  </si>
  <si>
    <t>MID-UD46DS</t>
  </si>
  <si>
    <t>MID-UD46FS</t>
  </si>
  <si>
    <t>MID-UD46MB</t>
  </si>
  <si>
    <t>MID-UD55FS</t>
  </si>
  <si>
    <t>MID-UD55DS</t>
  </si>
  <si>
    <t>MID-UD55MB</t>
  </si>
  <si>
    <t>SBB-DA</t>
  </si>
  <si>
    <t>STN-L32D</t>
  </si>
  <si>
    <t>STN-L4055AD</t>
  </si>
  <si>
    <t>STN-L75E</t>
  </si>
  <si>
    <t>STN-E46D</t>
  </si>
  <si>
    <t>STN-E55D</t>
  </si>
  <si>
    <t>WMN-46VD</t>
  </si>
  <si>
    <t>WMN-55VD</t>
  </si>
  <si>
    <t>STN-L4655E</t>
  </si>
  <si>
    <t>STN-L6500E</t>
  </si>
  <si>
    <t>STN-L7585F</t>
  </si>
  <si>
    <t>STN-L3240E</t>
  </si>
  <si>
    <t>WMB1900T</t>
  </si>
  <si>
    <t>WMB2400T</t>
  </si>
  <si>
    <t>WMN250MD</t>
  </si>
  <si>
    <t>WMN22UDPD</t>
  </si>
  <si>
    <t>WMN4070SD</t>
  </si>
  <si>
    <t>WMN4270SD</t>
  </si>
  <si>
    <t>WMN5770D</t>
  </si>
  <si>
    <t>WMN6575SD</t>
  </si>
  <si>
    <t>WMN4675MD</t>
  </si>
  <si>
    <t>WMN8200SD</t>
  </si>
  <si>
    <t>SBB-B32D</t>
  </si>
  <si>
    <t>SBB-PB28E</t>
  </si>
  <si>
    <t>SBB-PB32E</t>
  </si>
  <si>
    <t>SBB-SS08E</t>
  </si>
  <si>
    <t>SPU10</t>
  </si>
  <si>
    <t>CY-SSC5000</t>
  </si>
  <si>
    <t>SBB-MT12EA</t>
  </si>
  <si>
    <t>SBB-B64DI4</t>
  </si>
  <si>
    <t>SBB-SSE08FL</t>
  </si>
  <si>
    <t>SBB-PB64HI</t>
  </si>
  <si>
    <t>SBB-PB64HV</t>
  </si>
  <si>
    <t>External Brightness &amp; IR Sensor for 400UX(n)-2, 460UX(n)-2, 460UT(n)-2, 460UT(n)-B Series</t>
  </si>
  <si>
    <t>Samsung MID Video Wall Stand Kit for UD46D-P</t>
  </si>
  <si>
    <t>Samsung MID Video Wall Stand Kit for UD46A LED Series</t>
  </si>
  <si>
    <t>MID Kit Bar Brackets for UD46A LED Series</t>
  </si>
  <si>
    <t>Samsung MID Video Wall Stand Kit for UD55A LED Series</t>
  </si>
  <si>
    <t>Samsung MID Video Wall Stand Kit for UD55D</t>
  </si>
  <si>
    <t xml:space="preserve">MID Kit Bar Brackets for UD55A LED Series </t>
  </si>
  <si>
    <t>Setback Box Media Player (Quad Core 2.5Ghz / 32GB SSD / 4GB DDR / Win7e)</t>
  </si>
  <si>
    <t>Stand for 320MP-3, 320MXn-3 and 320TSn-3 Series</t>
  </si>
  <si>
    <t>Stand for HE / ME / UE Series LED Models</t>
  </si>
  <si>
    <t>Stand for ED75C</t>
  </si>
  <si>
    <t>Stand Enclosure for OH46D</t>
  </si>
  <si>
    <t>Stand Enclosure for OH55D</t>
  </si>
  <si>
    <t>Videowall Mount for UE46D / UD46C-B / UD46D-P Models</t>
  </si>
  <si>
    <t>Videowall Mount for UE55D / UD55C-B / UD55D Models</t>
  </si>
  <si>
    <t>Stand for ED46/55D, DB48/55D, DM48/55D, DH48/55D</t>
  </si>
  <si>
    <t>Y-Type Stand for ED65C, ED65D, MD65C</t>
  </si>
  <si>
    <t>Y-Type Stand for DM75D and QM85D</t>
  </si>
  <si>
    <t>Stand for ED32/40D, DB32/40D, DM32/40D, DH40D</t>
  </si>
  <si>
    <t>T Wall Mount Bracket 19"~22"</t>
  </si>
  <si>
    <t>TOC Wall Mount Bracket for 24~25.5 VESA 100X100</t>
  </si>
  <si>
    <t>Wall Mount for ME32/40/46/55C, UE46/55C, DE40/46/55C, PE40/46/55C</t>
  </si>
  <si>
    <t>Wall Mount for UD22B Series</t>
  </si>
  <si>
    <t>Wall Mount for H32/40, MD32/40, ED32/40, ME32/40, DE40, PE40, LE32/40</t>
  </si>
  <si>
    <t>Wall Mount for H46, MD46/55/65, ED46/55/65, ME46/55/65, PE46/55, LE46/55, UE46/55</t>
  </si>
  <si>
    <t>Wall Mount for 40-57"" LCD Models and 42-63"" Plasma Models</t>
  </si>
  <si>
    <t>Wall Mount for ED65C/D, ED75C/D, MD65C, ME75C</t>
  </si>
  <si>
    <t>Wall Mount for ED65/75C, MD65C, ME75C, UE46/55C, UD46/55C, UD46C-B</t>
  </si>
  <si>
    <t>Wall Mount for DM82E-BR</t>
  </si>
  <si>
    <t>Setback Box Media Player (AMD Quad Core 2.5GHz / 32GB SSD / 4GB DDR3 / Win7e)</t>
  </si>
  <si>
    <t>OPS Plug-In Media Player (AMD Quad Core 2.5GHz / 128GB SSD / 4GB DDR3 / Win8.1e)</t>
  </si>
  <si>
    <t>OPS Plug-In Media Player (AMD Quad Core 2.5GHz / 32GB SSD / 4GB DDR3 / Win7e)</t>
  </si>
  <si>
    <t>SoC Signage Player Box</t>
  </si>
  <si>
    <t>Samsung Speaker Bar - 2.5 Watts Total, USB 3.0, 150Hz ~ 20kHz frequency response, Down Firing, USB for Power and Audio, Headphone output jack, Audio input Jack, compatible with most SE Series B2B monitors.</t>
  </si>
  <si>
    <t>Audience-measurement Camera Accessory (for Magicinfo S or I software)</t>
  </si>
  <si>
    <t>Meeting Room Transceiver and Console Box for Samsung EM65E &amp; EM75E models</t>
  </si>
  <si>
    <t>Setback Box Media Player (Quad Core 2.5Ghz / 64GB SSD / 4GB DDR / Win8.1e Industrial
Pro)</t>
  </si>
  <si>
    <t>SoC Signage Player Box (4K UHD)</t>
  </si>
  <si>
    <t>OPS Plug-In Media Player (AMD Quad Core 2.5GHz / 64GB SSD / 4GB DDR3 / Win8.1e
Industrial Pro)</t>
  </si>
  <si>
    <t>OPS Plug-In Media Player (AMD Quad Core 2.5GHz / 64GB SSD / 4GB DDR3 / Win7e)</t>
  </si>
  <si>
    <t>Display Accessory</t>
  </si>
  <si>
    <t>P-LM-1C3X23A</t>
  </si>
  <si>
    <t>P-LM-2C3X23A</t>
  </si>
  <si>
    <t>P-LM-1C3X26A</t>
  </si>
  <si>
    <t>P-LM-2C3X26A</t>
  </si>
  <si>
    <t>P-LM-1C3X30A</t>
  </si>
  <si>
    <t>P-LM-2C3X30A</t>
  </si>
  <si>
    <t>P-LM-3C3X32O</t>
  </si>
  <si>
    <t>P-LM-4C3X32O</t>
  </si>
  <si>
    <t>P-LM-1C3X23C</t>
  </si>
  <si>
    <t>P-LM-2C3X23C</t>
  </si>
  <si>
    <t>P-LM-3C3X23C</t>
  </si>
  <si>
    <t>P-LM-4C3X23C</t>
  </si>
  <si>
    <t>P-LM-1C3X26C</t>
  </si>
  <si>
    <t>P-LM-2C3X26C</t>
  </si>
  <si>
    <t>P-LM-3C3X26C</t>
  </si>
  <si>
    <t>P-LM-4C3X26C</t>
  </si>
  <si>
    <t>P-LM-1C3X30C</t>
  </si>
  <si>
    <t>P-LM-2C3X30C</t>
  </si>
  <si>
    <t>P-LM-3C3X30C</t>
  </si>
  <si>
    <t>P-LM-4C3X30C</t>
  </si>
  <si>
    <t>P-LM-1C3X32O</t>
  </si>
  <si>
    <t>P-LM-2C3X32O</t>
  </si>
  <si>
    <t>P-LM-1N2X32H</t>
  </si>
  <si>
    <t>P-LM-1N2X40H</t>
  </si>
  <si>
    <t xml:space="preserve">P-LM-1N2X46B </t>
  </si>
  <si>
    <t>P-LM-1N2X46D</t>
  </si>
  <si>
    <t>P-LM-1N2X46H</t>
  </si>
  <si>
    <t>P-LM-1N2X52H</t>
  </si>
  <si>
    <t>P-LM-1N2X57H</t>
  </si>
  <si>
    <t>P-LM-1N2X82H</t>
  </si>
  <si>
    <t>P-LM-2N2X32H</t>
  </si>
  <si>
    <t>P-LM-2N2X40H</t>
  </si>
  <si>
    <t>P-LM-2N2X46B</t>
  </si>
  <si>
    <t>P-LM-2N2X46D</t>
  </si>
  <si>
    <t>P-LM-2N2X46H</t>
  </si>
  <si>
    <t>P-LM-2N2X52H</t>
  </si>
  <si>
    <t>P-LM-2N2X57H</t>
  </si>
  <si>
    <t>P-LM-2N2X82H</t>
  </si>
  <si>
    <t>P-LE-1PXX15S</t>
  </si>
  <si>
    <t>P-LE-1PXX20S</t>
  </si>
  <si>
    <t>P-LE-2PXX15S</t>
  </si>
  <si>
    <t>P-LE-2PXX20S</t>
  </si>
  <si>
    <t>P-LE-3PXX15S</t>
  </si>
  <si>
    <t>P-LE-3PXX20S</t>
  </si>
  <si>
    <t>Samsung 1 Year Extended Warranty, Ship In Service Contract (in addition to manufacturer's standard 3 year warranty) Applicable to Samsung Monitors, Zero Clients &amp; Thin Clients with an MSRP of $0 - $499.99</t>
  </si>
  <si>
    <t>Samsung 2 Year Extended Warranty, Ship In Service Contract (in addition to manufacturer's standard 3 year warranty) Applicable to Samsung Monitors, Zero Clients &amp; Thin Clients with an MSRP of $0 - $499.99</t>
  </si>
  <si>
    <t>Samsung 1 Year Extended Warranty, Ship In Service Contract (in addition to manufacturer's standard 3 year warranty) Applicable to Samsung Monitors, Zero Clients &amp; Thin Clients with an MSRP of $500 - $799.99</t>
  </si>
  <si>
    <t>Samsung 2 Year Extended Warranty, Ship In Service Contract (in addition to manufacturer's standard 3 year warranty) Applicable to Samsung Monitors, Zero Clients &amp; Thin Clients with an MSRP of $500 - $799.99</t>
  </si>
  <si>
    <t>Samsung 1 Year Extended Warranty, Ship In Service Contract (in addition to manufacturer's standard 3 year warranty) Applicable to Samsung Monitors, Zero Clients &amp; Thin Clients with an MSRP of $800 - $1499.99</t>
  </si>
  <si>
    <t>Samsung 2 Year Extended Warranty, Ship In Service Contract (in addition to manufacturer's standard 3 year warranty) Applicable to Samsung Monitors, Zero Clients &amp; Thin Clients with an MSRP of $800 - $1499.99</t>
  </si>
  <si>
    <t>Samsung 1 Year Extended Warranty, Ship In Service Contract (in addition to manufacturer's standard 3 year warranty) Applicable to Samsung Monitors, Zero Clients &amp; Thin Clients with an MSRP of $1500 - $2499.99</t>
  </si>
  <si>
    <t>Samsung 2 Year Extended Warranty, Ship In Service Contract (in addition to manufacturer's standard 3 year warranty) Applicable to Samsung Monitors, Zero Clients &amp; Thin Clients with an MSRP of $1500 - $2499.99</t>
  </si>
  <si>
    <t>Samsung 1 Year Extended Warranty, Ship In Service Contract (in addition to manufacturer's standard 1 year warranty) Applicable to Samsung Monitors, Zero Clients &amp; Thin Clients with an MSRP of $0 - $499.99</t>
  </si>
  <si>
    <t>Samsung 2 Year Extended Warranty, Ship In Service Contract (in addition to manufacturer's standard 1 year warranty) Applicable to Samsung Monitors, Zero Clients &amp; Thin Clients with an MSRP of $0 - $499.99</t>
  </si>
  <si>
    <t>Samsung 3 Year Extended Warranty, Ship In Service Contract (in addition to manufacturer's standard 1 year warranty) Applicable to Samsung Monitors, Zero Clients &amp; Thin Clients with an MSRP of $0 - $499.99</t>
  </si>
  <si>
    <t>Samsung 4 Year Extended Warranty, Ship In Service Contract (in addition to manufacturer's standard 1 year warranty) Applicable to Samsung Monitors, Zero Clients &amp; Thin Clients with an MSRP of $0 - $499.99</t>
  </si>
  <si>
    <t>Samsung 1 Year Extended Warranty, Ship In Service Contract (in addition to manufacturer's standard 1 year warranty)  Applicable to Samsung Monitors, Zero Clients &amp; Thin Clients with an MSRP of $500 - $799.99</t>
  </si>
  <si>
    <t>Samsung 2 Year Extended Warranty, Ship In Service Contract (in addition to manufacturer's standard 1 year warranty)  Applicable to Samsung Monitors, Zero Clients &amp; Thin Clients with an MSRP of $500 - $799.99</t>
  </si>
  <si>
    <t>Samsung 3 Year Extended Warranty, Ship In Service Contract (in addition to manufacturer's standard 1 year warranty)  Applicable to Samsung Monitors, Zero Clients &amp; Thin Clients with an MSRP of $500 - $799.99</t>
  </si>
  <si>
    <t>Samsung 4 Year Extended Warranty, Ship In Service Contract (in addition to manufacturer's standard 1 year warranty)  Applicable to Samsung Monitors, Zero Clients &amp; Thin Clients with an MSRP of $500 - $799.99</t>
  </si>
  <si>
    <t>Samsung 1 Year Extended Warranty, Ship In Service Contract (in addition to manufacturer's standard 1 year warranty)  Applicable to Samsung Monitors, Zero Clients &amp; Thin Clients with an MSRP of $800 - $1499.99</t>
  </si>
  <si>
    <t>Samsung 2 Year Extended Warranty, Ship In Service Contract (in addition to manufacturer's standard 1 year warranty)  Applicable to Samsung Monitors, Zero Clients &amp; Thin Clients with an MSRP of $800 - $1499.99</t>
  </si>
  <si>
    <t>Samsung 3 Year Extended Warranty, Ship In Service Contract (in addition to manufacturer's standard 1 year warranty)  Applicable to Samsung Monitors, Zero Clients &amp; Thin Clients with an MSRP of $800 - $1499.99</t>
  </si>
  <si>
    <t>Samsung 4 Year Extended Warranty, Ship In Service Contract (in addition to manufacturer's standard 1 year warranty)  Applicable to Samsung Monitors, Zero Clients &amp; Thin Clients with am MSRP of $800 - $1499.99</t>
  </si>
  <si>
    <t>Samsung 1 Year Extended Warranty, Ship In Service Contract (in addition to manufacturer's standard 1 year warranty)  Applicable to Samsung Monitors, Zero Clients &amp; Thin Clients with an MSRP of $1,500 - $2499.99</t>
  </si>
  <si>
    <t>Samsung 2 Year Extended Warranty, Ship In Service Contract (in addition to manufacturer's standard 1 year warranty)  Applicable to Samsung Monitors, Zero Clients &amp; Thin Clients with an MSRP of $1,500 - $2499.99</t>
  </si>
  <si>
    <t xml:space="preserve">1 Year Extended Warranty for SMART SIGNAGE Models with MSRP range of $500 - $999 </t>
  </si>
  <si>
    <t>1 Year Extended Warranty for SMART SIGNAGE Models with MSRP range of $1,000 - $1,499</t>
  </si>
  <si>
    <t>1 Year Extended Warranty for SMART SIGNAGE Models with MSRP range of  $10,000 - $19,999</t>
  </si>
  <si>
    <t>1 Year Extended Warranty for SMART SIGNAGE Models with MSRP range of $3,000 -$4,999</t>
  </si>
  <si>
    <t>1 Year Extended Warranty for SMART SIGNAGE Models with MSRP range of $1,500 -$1,999</t>
  </si>
  <si>
    <t>1 Year Extended Warranty for SMART SIGNAGE Models with MSRP range of $2,000 - $2999</t>
  </si>
  <si>
    <t>1 Year Extended Warranty for SMART SIGNAGE Models with MSRP range of  $5,000 - $9,999</t>
  </si>
  <si>
    <t>1 Year Extended Warranty for SMART SIGNAGE Models with MSRP range of $20,000 - $39,999</t>
  </si>
  <si>
    <t>2 Year Extended Warranty for SMART SIGNAGE Models with MSRP range of $500 -$999</t>
  </si>
  <si>
    <t>2 Year Extended Warranty for SMART SIGNAGE Models with MSRP range of $1,000 -$1,499</t>
  </si>
  <si>
    <t>2 Year Extended Warranty for SMART SIGNAGE Models with MSRP range of $10,000 - $19,999</t>
  </si>
  <si>
    <t>2 Year Extended Warranty for SMART SIGNAGE Models with MSRP range of $3,000 -$4,999</t>
  </si>
  <si>
    <t>2 Year Extended Warranty for SMART SIGNAGE Models with MSRP range of  $1,500 - $1,999</t>
  </si>
  <si>
    <t>2 Year Extended Warranty for SMART SIGNAGE Models with MSRP range of $2,000 - $2,999</t>
  </si>
  <si>
    <t>2 Year Extended Warranty for SMART SIGNAGE Models with MSRP range of $5,000 -$9,999</t>
  </si>
  <si>
    <t>2 Year Extended Warranty for SMART SIGNAGE Models with MSRP range of $20,000 -$39,999</t>
  </si>
  <si>
    <t>1 Year Extended Warranty for Smart LED Signage Models with $7,000 - $9,999.99 MSRP Range</t>
  </si>
  <si>
    <t>1 Year Extended Warranty for Smart LED Signage Models with $4,000 - $6,999.99 MSRP Range</t>
  </si>
  <si>
    <t>2 Year Extended Warranty for Smart LED Signage Models with $7,000 - $9,999.99 MSRP Range</t>
  </si>
  <si>
    <t>2 Year Extended Warranty for Smart LED Signage Models with $4,000 - $6,999.99 MSRP Range</t>
  </si>
  <si>
    <t>3 Year Extended Warranty for Smart LED Signage Models with $7,000 - $9,999.99 MSRP Range</t>
  </si>
  <si>
    <t>3 Year Extended Warranty for Smart LED Signage Models with $4,000 - $6,999.99 MSRP Range</t>
  </si>
  <si>
    <t>Display Warranty</t>
  </si>
  <si>
    <t>P-LM-1N1X32A</t>
  </si>
  <si>
    <t>P-LM-1N1X32B</t>
  </si>
  <si>
    <t>P-LM-1N1X40A</t>
  </si>
  <si>
    <t>P-LM-1N1X40B</t>
  </si>
  <si>
    <t>P-LM-1N1X46A</t>
  </si>
  <si>
    <t>P-LM-1N1X46B</t>
  </si>
  <si>
    <t>P-LM-1N1X57A</t>
  </si>
  <si>
    <t>P-LM-1N1X57B</t>
  </si>
  <si>
    <t>P-LM-2N1X32A</t>
  </si>
  <si>
    <t>P-LM-2N1X32B</t>
  </si>
  <si>
    <t>P-LM-2N1X40A</t>
  </si>
  <si>
    <t>P-LM-2N1X40B</t>
  </si>
  <si>
    <t>P-LM-2N1X46A</t>
  </si>
  <si>
    <t>P-LM-2N1X46B</t>
  </si>
  <si>
    <t>P-LM-2N1X57A</t>
  </si>
  <si>
    <t>P-LM-2N1X57B</t>
  </si>
  <si>
    <t>P-LM-NN1X32A</t>
  </si>
  <si>
    <t>P-LM-NN1X32B</t>
  </si>
  <si>
    <t>P-LM-NN1X40A</t>
  </si>
  <si>
    <t>P-LM-NN1X40B</t>
  </si>
  <si>
    <t>P-LM-NN1X46A</t>
  </si>
  <si>
    <t>P-LM-NN1X46B</t>
  </si>
  <si>
    <t>P-LM-NN1X57A</t>
  </si>
  <si>
    <t>P-LM-NN1X57B</t>
  </si>
  <si>
    <t>P-LM-NN1X82A</t>
  </si>
  <si>
    <t>P-LM-NN1X82B</t>
  </si>
  <si>
    <t>P-LM-AE1X72O</t>
  </si>
  <si>
    <t>P-LM-AI1X72O</t>
  </si>
  <si>
    <t>P-LM-BE1X72O</t>
  </si>
  <si>
    <t>P-LM-BI1X72O</t>
  </si>
  <si>
    <t>P-LM-NE1X72O</t>
  </si>
  <si>
    <t>P-LM-NI1X72O</t>
  </si>
  <si>
    <t xml:space="preserve">P-LM-AEWX46HP </t>
  </si>
  <si>
    <t xml:space="preserve">P-LM-AEWX57HP </t>
  </si>
  <si>
    <t xml:space="preserve">P-LM-AEWX72HP </t>
  </si>
  <si>
    <t xml:space="preserve">P-LM-BEWX46HP </t>
  </si>
  <si>
    <t xml:space="preserve">P-LM-BEWX57HP </t>
  </si>
  <si>
    <t xml:space="preserve">P-LM-BEWX72HP </t>
  </si>
  <si>
    <t xml:space="preserve">P-LM-NEWX46HP </t>
  </si>
  <si>
    <t xml:space="preserve">P-LM-NEWX57HP </t>
  </si>
  <si>
    <t xml:space="preserve">P-LM-NEWX72HP </t>
  </si>
  <si>
    <t>4 Year Fast Track Service for 32-inch Large Format LCD Displays</t>
  </si>
  <si>
    <t>4 Year White Glove / Fast Track Service for 32-inch Large Format LCD Displays</t>
  </si>
  <si>
    <t>4 Year Fast Track Service for 40-inch Large Format LCD Displays</t>
  </si>
  <si>
    <t xml:space="preserve">4 Year White Glove / Fast Track Service for 40-inch Large Format LCD Displays </t>
  </si>
  <si>
    <t>4 Year Fast Track Service for 46-inch Large Format LCD Displays</t>
  </si>
  <si>
    <t>4 Year White Glove / Fast Track Service for 46-inch Large Format LCD Displays</t>
  </si>
  <si>
    <t>4 Year Fast Track Service for 52 - 65-inch Large Format LCD Displays</t>
  </si>
  <si>
    <t>4 Year White Glove / Fast Track Service for 52 - 65-inch Large Format LCD Displays</t>
  </si>
  <si>
    <t>5 Year Fast Track Service for 32-inch Large Format LCD Displays</t>
  </si>
  <si>
    <t>5 Year White Glove / Fast Track Service for 32-inch Large Format LCD Displays</t>
  </si>
  <si>
    <t>5 Year Fast Track Service for 40-inch Large Format LCD Displays</t>
  </si>
  <si>
    <t>5 Year White Glove / Fast Track Service for 40-inch Large Format LCD Displays</t>
  </si>
  <si>
    <t>5 Year Fast Track Service for 46-inch Large Format LCD Displays</t>
  </si>
  <si>
    <t xml:space="preserve">5 Year White Glove / Fast Track Service for 46-inch Large Format LCD Displays </t>
  </si>
  <si>
    <t>5 Year Fast Track Service for 52 - 65-inch Large Format LCD Displays</t>
  </si>
  <si>
    <t xml:space="preserve">5 Year White Glove / Fast Track Service for 52 - 65-inch Large Format LCD Displays </t>
  </si>
  <si>
    <t>3 Year Fast Track Service for 32-inch Large Format LCD Displays</t>
  </si>
  <si>
    <t xml:space="preserve">3 Year White Glove / Fast Track Service for 32-inch Large Format LCD Displays </t>
  </si>
  <si>
    <t>3 Year Fast Track Service for 40-inch Large Format LCD Displays</t>
  </si>
  <si>
    <t xml:space="preserve">3 Year White Glove / Fast Track Service for 40-inch Large Format LCD Displays </t>
  </si>
  <si>
    <t>3 Year Fast Track Service for 46-inch Large Format LCD Displays</t>
  </si>
  <si>
    <t>3 Year White Glove / Fast Track Service for 46-inch Large Format LCD Displays</t>
  </si>
  <si>
    <t>3 Year Fast Track Service for 52 - 65-inch Large Format LCD Displays</t>
  </si>
  <si>
    <t>3 Year White Glove / Fast Track Service for 52 - 65-inch Large Format LCD Displays</t>
  </si>
  <si>
    <t>3 Year Fast Track Service for 82-inch SMART SIGNAGE Displays</t>
  </si>
  <si>
    <t>3 Year White Glove / Fast Track Service for 82-inch SMART SIGNAGE Displays</t>
  </si>
  <si>
    <t>4 Year Fast Track Service for 75 Large Format Displays</t>
  </si>
  <si>
    <t>4 Year White Glove / Fast Track Service for 75 Large Format Displays</t>
  </si>
  <si>
    <t>5 Year Fast Track Service for 75 Large Format Disp</t>
  </si>
  <si>
    <t>5 Year White Glove / Fast Track Service for 75 Large Format Displays</t>
  </si>
  <si>
    <t>3 Year Fast Track Service for 75 Large Format Displays</t>
  </si>
  <si>
    <t>3 Year White Glove / Fast Track Service for 75 Large Format Displays</t>
  </si>
  <si>
    <t xml:space="preserve">4 Year Next Day (Incl. Weekend) White Glove / Fast Track Service for 46-inch Outdoor Displays (OH46D, OH46F, OM46D-K, OM46F-K) </t>
  </si>
  <si>
    <t xml:space="preserve">4 Year Next Day (Incl. Weekend) White Glove / Fast Track Service for 55-inch Outdoor Displays (OH55D, OH55F, OM55D-K, OM55F-K) </t>
  </si>
  <si>
    <t xml:space="preserve">4 Year Next Day (Incl. Weekend) White Glove / Fast Track Service for 75-inch Outdoor Displays (OH75F, OM75D-K, OM75F-K) </t>
  </si>
  <si>
    <t xml:space="preserve">5 Year Next Day (Incl. Weekend) White Glove / Fast Track Service for 46-inch Outdoor Displays (OH46D, OH46F, OM46D-K, OM46F-K) </t>
  </si>
  <si>
    <t xml:space="preserve">5 Year Next Day (Incl. Weekend) White Glove / Fast Track Service for 55-inch Outdoor Displays (OH55D, OH55F, OM55D-K, OM55F-K) </t>
  </si>
  <si>
    <t xml:space="preserve">5 Year Next Day (Incl. Weekend) White Glove / Fast Track Service for 75-inch Outdoor Displays (OH75F, OM75D-K, OM75F-K) </t>
  </si>
  <si>
    <t xml:space="preserve">3 Year Next Day (Incl. Weekend) White Glove / Fast Track Service for 46-inch Outdoor Displays (OH46D, OH46F, OM46D-K, OM46F-K) </t>
  </si>
  <si>
    <t xml:space="preserve">3 Year Next Day (Incl. Weekend) White Glove / Fast Track Service for 55-inch Outdoor Displays (OH55D, OH55F, OM55D-K, OM55F-K) </t>
  </si>
  <si>
    <t xml:space="preserve">3 Year Next Day (Incl. Weekend) White Glove / Fast Track Service for 75-inch Outdoor Displays (OH75F, OM75D-K, OM75F-K) </t>
  </si>
  <si>
    <t>LFD Enhanced Warranty</t>
  </si>
  <si>
    <t>CY-MILSSTS</t>
  </si>
  <si>
    <t>BW-EDS30WWA</t>
  </si>
  <si>
    <t>BW-MIE30DA</t>
  </si>
  <si>
    <t>BW-MIV20AS</t>
  </si>
  <si>
    <t>BW-MIV20SS</t>
  </si>
  <si>
    <t>BW-MIP30PS</t>
  </si>
  <si>
    <t>BW-MIV20AW</t>
  </si>
  <si>
    <t>BW-MIV20SW</t>
  </si>
  <si>
    <t>BW-MIP30PW</t>
  </si>
  <si>
    <t>BW-EDS40WWA</t>
  </si>
  <si>
    <t>BW-MIB10PS</t>
  </si>
  <si>
    <t>BW-EDS30WSA</t>
  </si>
  <si>
    <t>MagicInfo Lite S/W Server License (non-returnable item)</t>
  </si>
  <si>
    <t>MagicBoard 3.0 (Interactive WhiteBoard Software License)</t>
  </si>
  <si>
    <t>MagicInfo Data link 3.0 (non-returnable item)</t>
  </si>
  <si>
    <t>MagicInfo Video Wall-S Software - Author License (non-returnable item)</t>
  </si>
  <si>
    <t>MagicInfo Video Wall-S Software - Server License (non-returnable item)</t>
  </si>
  <si>
    <t>MagicInfo Premium Server for S Player 3.0 (non-returnable item)</t>
  </si>
  <si>
    <t>MagicInfo Video Wall-2 S/W - Author License (non-returnable item)</t>
  </si>
  <si>
    <t>MagicInfo Video Wall-2 S/W - Server License (non-returnable item)</t>
  </si>
  <si>
    <t>Magicinfo Premium Server for I Player 3.0 (non-returnable item)</t>
  </si>
  <si>
    <t>MagicIWB I2</t>
  </si>
  <si>
    <t>MagicInfo S/W License for SoC Signage Player Box</t>
  </si>
  <si>
    <t>MagicIWB Embedded S / S2 Software License</t>
  </si>
  <si>
    <t>LFD Software</t>
  </si>
  <si>
    <t>CLP-680ND/TAA</t>
  </si>
  <si>
    <t>CLP-775ND/TAA</t>
  </si>
  <si>
    <t>CLP-775ND/XAC</t>
  </si>
  <si>
    <t>SL-C1810W/XAA</t>
  </si>
  <si>
    <t>SL-C2620DW/XAA</t>
  </si>
  <si>
    <t>SL-C410W/XAA</t>
  </si>
  <si>
    <t>SL-C430W/XAA</t>
  </si>
  <si>
    <t>CLP-680ND Color Laser Printer, TAA Compliant - Up 25 mono/25 color pages per minute; DPI: up to 9600 x 600 dpi; Print Language: Postscript 3, PCL5C, PCL6, PDF V1.7, SPL-C; Memory: 256MB (512MB max); Paper Capacity: 250 sheets plus 50 multi-pupose tray (maximum 820 pages);  Duplex: standard;  Paper Sizes: 3" x 5" up to Legal; Toner: up to 6K pages mono,  (ships with 2K mono), up to 3.5K color (ships with 1.5K C/M/Y); Connectivity: USB 2.0, Gigabit Ethernet, Direct USB; Supported OS: Windows (32/64 bit) XP/2003 Server/Vista/2008 Server/2008 Server R2/Windows 7, Various Linux OS including Red Hat Enterprise 4 and 5, SuSE 10.1, OpenSuSE 10.2 ~ 11.2, Fedora Core 5 ~ 13, Ubuntu 6.06 ~ 10.04, Mac OS X 10.3~10.7, CiTRIX Server, Various Unix; Warranty: 1 Year</t>
  </si>
  <si>
    <t xml:space="preserve">CLP-775ND Color Laser Printer, TAA Compliant -  Up to 35 mono/35 color pages per minute; DPI: up to 9600 x 600 dpi; Print Language:  PCL5C/6, PostScript 3, PDF V1.7, SPL-C (Samsung Print Language)4; Memory: 384MB (896MB max); Processor:  600MHz Dual Core Processor; Paper Capacity: 500 sheets plus 100 multi-pupose tray, optional 500 sheet input (up to 2 additional);  Duplex: standard;  Paper Sizes: 3" x 5" up to Legal; Toner: up to 7K pages mono,  up to 7K color (starter cartridges 3.5K each); Connectivity:  USB 2.0; USB Host (1 port rear), Ethernet 10/100 Base TX; Optional 802.11b/g/n, Optional Parallel ; SPecial Features:  Optional 80GB HDD, Optional 500-sheet Extended Paper Cassette, Optional Wireless Network Card, Optional 512MB Expansion Memory Module, Optional IEEE 1284B Parallel Adapter; Supported OS: Windows (32/64 bit) XP/2003/Vista/2008/ 2008, R2/7/8, Mac OS X 10.4~10.8, Various Linux, Various Unix, HP-UX 11x, IBM AIX 5.x, Sun Solaris 9,10(x86, SPARC); HP UX 11.x, Solaris, Sun OS, SCO Unix; Warranty: 1 Year </t>
  </si>
  <si>
    <t xml:space="preserve">CLP-775ND Color Laser Printer - Up to 35 mono/35 color pages per minute; DPI: up to 9600 x 600 dpi; Print Language:  PCL5C/6, PostScript 3, PDF V1.7, SPL-C (Samsung Print Language)4; Memory: 384MB (896MB max); Processor:  600MHz Dual Core Processor; Paper Capacity: 500 sheets plus 100 multi-pupose tray, optional 500 sheet input (up to 2 additional);  Duplex: standard;  Paper Sizes: 3" x 5" up to Legal; Toner: up to 7K pages mono,  up to 7K color (starter cartridges 3.5K each); Connectivity:  USB 2.0; USB Host (1 port rear), Ethernet 10/100 Base TX; Optional 802.11b/g/n, Optional Parallel ; SPecial Features:  Optional 80GB HDD, Optional 500-sheet Extended
Paper Cassette, Optional Wireless Network Card, Optional 512MB Expansion Memory Module,
Optional IEEE 1284B Parallel Adapter; Supported OS: Windows (32/64 bit) XP/2003/Vista/2008/ 2008, R2/7/8, Mac OS X 10.4~10.8, Various Linux, Various Unix, HP-UX 11x, IBM AIX 5.x, Sun Solaris 9,10(x86, SPARC); HP UX 11.x, Solaris, Sun OS, SCO Unix; Warranty: 1 Year </t>
  </si>
  <si>
    <t>Samsung Printer Xpress C1810W Color Laser Printer - Print Speed: (Black) 19 ppm;  Print Speed:  (Color) 19 ppm;  Effective Resolution(Max): Up to 9,600 x 600 dpi;  Print Language: SPL-C, PCL5C/6, PS3, PDF V1.7;  Processor: 533 MHz Dual CPU;  Memory: 256 MB (Max 512 MB);  Paper Capacity: 250 sheets + 1-sheet bypass;  Paper Type: Plain, Thin, Thick, Thicker, Cardstock, Hole, Punched, Transparency, Pre-Printed, LetterHead, Recycled, Archive, Bond, Label, Envelope, Cotton, Colored, Glossy;  Connectivity: Hi-Speed USB 2.0, Gigabit Ethernet, 802.11 b/g/n, Wi-Fi Direct;  Monthly Duty Cycle: 40,000 sheets;  Toner Yield: 2.5K (K), 1.8K (C/M/Y), 14K/3.5K (Waste Toner Bottle);  Special Features: Near Field Communication(NFC),Eco Button, WPS Button, Built-in Wireless with Wi-Fi Direct; FPOT less than 16 seconds, Advanced ReCP Technology with Polymerized Toner for stunning color quality, Power consumption: &lt;1.5W sleep, &lt;50W ready, &lt;380W printing, 1.2 kWh TEC;  Optional Memory: 512 MB (ML-MEM370);  OS Compatibility: Windows (32/64bit) 2000/XP/2003 Server/Vista/2008 Server/2008 Server R2/7, Various Linux, Mac OS X 10.4~10.7;  Warranty: 1 Year</t>
  </si>
  <si>
    <t>Samsung ProXpress C2620DW Color Laser Printer - Print Speed (Black): 27ppm;  Print Speed (Color): 27ppm;  Effective Resolution:(Max) 9,600 x 600 dpi Effective Output (600 x 600 x 4 bit);  Print Language SPLC / PCL5Ce / PCL6 / PS / PDF / XPS;  Processor: Dual Core (Main: 533 MHz / Bus: 150 MHz);  Memory: 256 MB (Max 512MB);  Paper Capacity: Std : 250 / MP : 50 / Max: 820;  Paper Type: 3 x 5 - 8.5 x 14 (Plain Paper / Thin Paper / Bond / Punched / Pre-Printed / Recycled / Envelope / Label / CardStock / Letterhead / Thick / Colored-&gt;Color / Archive / Cotton);  Connectivity: USB 2.0, Ethernet 10/100/1000, 802.11 b/g/n, Passive NFC;  Monthly Duty Cycle: 60,000;  Toner Yield Initial: 2K/1.5K, High Yield: 6K/3.5K;  Special Features: NFC Tap&amp;Print, 4.3 Touchscreen LCD UI, XOA-Web;  Enabled;  OS Compatibility Window: XP(32/64bit) / Vista(32/64bit) / 2003Server(32/64bit) / 2008 Server(32/64bit) / Win7(32/64bit) / 2008 Server R2(64bit) / Win8(32/64bit) / Win8.1(32bit/64bit) / 2012 Server(64bit) / 2012 Server R2(64bit), Mac OS: X 10.5 - 10.9, Various Linux;  Warranty: 1 Year Parts and Labor</t>
  </si>
  <si>
    <t>Samsung Printer Xpress C410W Color Laser Printer - Print Speed: (Black) 19 ppm;  Print Speed: (Color) 4 ppm;  Effective Resolution(Max): Up to 2,400 x 600 dpi;  Print Language: SPL-C;  Processor: 300 MHz;  Memory: 32 MB; Paper Capacity: 150 sheets;  Paper Type: Plain Paper, Thin Paper, Bond, Pre-Printed, Recycled, Label, CardStock, Thick, Cotton, Colored, Glossy;  Connectivity: Hi-Speed USB 2.0, 802.11 b/g/n, Wi-Fi Direct;  Monthly Duty Cycle: 20,000 sheets;  Toner Yield: 1.5K (K), 1K (C/M/Y), 16K/4K (Imaging Unit), 7K/1.75K (Waste Toner Bottle);  Special Features: NEW! NFC Tap and Print, Eco Button, WPS Button, Built-in Wireless with Wi-Fi Direct; First page out time - less than 14s (black) / 26s (color), Advanced ReCP Technology with Polymerized Toner for stunning color quality, Power consumption: &lt;1.4W sleep, &lt;60W ready, &lt;290W printing, 1.334 kWh TEC;  OS Compatibility: Windows (32/64bit) 2000/XP/2003 Server/Vista/2008 Server/2008 Server R2/7, Various Linux, Mac OS X 10.4~10.7;  Warranty: 1 Year</t>
  </si>
  <si>
    <t>Samsung Printer Xpress C460W Color Laser PRinter - Print Speed: (Black) 19 ppm;  Print Speed: (Color) 4 ppm;  Effective Resolution(Max): Up to 2,400 x 600 dpi;  Print Language: SPL-C, PCLm;  Processor: 400 MHz;  Memory: 64 MB;  Paper Capacity: 150 sheets;  Paper Type: Plain Paper, Thin Paper, Bond, Pre-Printed, Recycled, Label, CardStock, Thick, Cotton, Colored, Glossy;  Connectivity: Hi-Speed USB 2.0, Ethernet 10/100 Base Tx, 802.11 b/g/n, Wi-Fi Direct;  Monthly Duty Cycle: 20,000 sheets;  Toner Yield Initial: 700 pages (K), 500 pages (C/M/Y) Aftermarket: 1.5K (K), 1K (C/M/Y), 16K/4K (Imaging Unit), 7K/1.75K (Waste Toner Bottle);  Special Features: NFC Tap and Print, Eco Button, WPS Button, Built-in Wireless with Wi-Fi Direct; First page out time - less than 14s (black) / 26s (color), Advanced ReCP Technology with Polymerized Toner for stunning color quality, Power consumption: &lt;1.3W sleep, &lt;60W ready, &lt;290W printing, 1.1 kWh TEC OS Compatibility Windows (32/64bit) 2000/XP/2003 Server/Vista/2008 Server/2008 Server R2/7/8/8.1, Various Linux, Mac;  Warranty: 1 year</t>
  </si>
  <si>
    <t>SL-C1860FW/XAA</t>
  </si>
  <si>
    <t>SL-C2670FW/XAA</t>
  </si>
  <si>
    <t>SL-C460FW/XAA</t>
  </si>
  <si>
    <t>SL-C480FW/XAA</t>
  </si>
  <si>
    <t>Samsung Multifunction Printer Xpress C1860FW Color Multifunction Laser Printer - Up to 19 mono/19 color pages per minute;  Fax Speed: 33.6 kbps;  Scan Resolution: Up to 4,800 x 4,800 dpi;  Effective Resolution(Max): Up to 9,600 x 600 dpi Technology Print, Copy, Scan, Fax;  Print Language: SPL-C, PCL5C/6, PostScript 3;  Processor: 533 MHz Dual CPU;  Fax Memory: 5 MB;  Memory: 256 MB (Max 512 MB);  Paper Capacity: 250 sheets cassette, 1-sheet bypass, 50-sheet ADF;  Paper Type: Plain, Thin, Thick, Cardstock, Thicker, Hole Punched, Transparency, Pre-Printed, LetterHead, Recycled, Archive, Bond, Label, Envelope, Cotton, Colored, Glossy;  Connectivity: Hi-Speed USB 2.0, Ethernet 10/100 Base TX, 802.11 b/g/n, Wi-Fi Direct, Direct USB;  Monthly Duty Cycle: 40,000 sheets;  Toner Yield: 2.5K (K), 1.8K (C/M/Y), 16K/3.5K (Waste Toner Bottle);  Special Features: Near Field Communication(NFC),4.3 Color Touch Screen, Direct USB Printing, Samsung MobilePrint App, Eco Button, WPS Button, Built-in Wireless with Wi-Fi Direct; FPOT &lt; 16 sec, Advanced ReCP Technology with Polymerized Toner for stunning color quality, Power consumption: &lt;2.4W sleep, &lt;50W ready, &lt;380W printing, 1.48 kWh TEC;  Optional Memory: 512 MB (ML-MEM370);  OS Compatibility: Windows (32/64bit) 2000/XP/2003 Server/Vista/2008 Server/2008 Server R2/7, Various Linux, Mac OS X 10.4~10.7;  Warranty: 1 Year</t>
  </si>
  <si>
    <t>Samsung ProXpress C2670FW Color Multifunction Laser Printer - Print Speed: (Black) 27ppm;  Print Speed: (Color) 27ppm;  Fax Speed: 33.6 kbps;  Scan Resolution Optical: Up to 1,200 x 1,200 dpi, Enhanced: Up to 4,800 x 4,800 dpi Effective Resolution(Max) 9,600 x 600 dpi Effective Output (600 x 600 x 4 bit);  Technology: Scan, Print, Fax;  Print Language: SPLC / PCL5Ce / PCL6 / PS / PDF / XPS;  Processor: Dual Core (Main: 533 MHz / Bus: 150 MHz);  Fax Memory: 1.2GB;  Memory: 512GB (1GB);  Paper Capacity Std : 250 / MP : 50 / Max: 820;  Paper Type: 3 x 5 - 8.5 x 14 (Plain Paper / Thin Paper / Bond / Punched / Pre-Printed / Recycled / Envelope / Label / CardStock / Letterhead / Thick / Colored-&gt;Color / Archive / Cotton);  Connectivity: USB 2.0, Ethernet 10/100/1000, 802.11 b/g/n, Passive NFC;  Monthly Duty Cycle: 60,000;  Toner Yield Initial: 2K/1.5K, High Yield: 6K/3.5K;  Special Features: NFC Tap&amp;Print, 4.3 Touchscreen LCD UI, XOA-Web Enabled, Scan, Fax, Print;  OS Compatibility Window: XP(32/64bit) / Vista(32/64bit) / 2003 Server(32/64bit) / 2008 Server(32/64bit) / Win7(32/64bit) / 2008 Server R2(64bit) / Win8(32/64bit) / Win8.1(32bit/64bit) / 2012 Server(64bit) / 2012 Server R2(64bit), Various Linux;  Mac OS: X 10.5 - 10.9;  Warranty: 1 Year Parts and Labor</t>
  </si>
  <si>
    <t>Samsung Multifunction Printer Xpress C460FW Color Multifunction Laser Printer - Print Speed: (Black) 19 ppm;  Print Speed: (Color) 4 ppm;  Fax Speed: 33.6 kbps;  Scan Resolution: Up to 4,800 x 4,800 dpi;  Effective Resolution(Max): Up to 2,400 x 600 dpi Technology Print, Copy, Scan, Fax Print Language: SPL-C, PCL5C/6, PostScript 3;  Processor: 533 MHz Dual CPU;  Fax Memory: 5 MB;  Memory: 128 MB;  Paper Capacity: 150 sheets cassette, 50-sheet ADF;  Paper Type: Plain Paper, Thin Paper, Bond, Pre-Printed, Recycled, Label, CardStock, Thick, Cotton, Colored, Glossy;  Connectivity: Hi-Speed USB 2.0, Ethernet 10/100 Base TX, 802.11 b/g/n, Wi-Fi Direct, Direct USB;  Monthly Duty Cycle: 20,000 sheets;  Toner Yield 1.5K (K), 1K (C/M/Y), 16K/4K (Imaging Unit), 7K/1.75K (Waste Toner Bottle);  Special Features: NEW! NFC Tap and Print Technology, Eco Button, WPS Button, Built-in Wireless with Wi-Fi Direct; First page out time - less than 14s (black) / 26s (color), Advanced ReCP Technology with Polymerized Toner for stunning color quality, Power consumption: &lt;1.4W sleep, &lt;60W ready, &lt;290W printing, 1.334 kWh TEC;  OS Compatibility Windows: (32/64bit) 2000/XP/2003 Server/Vista/2008 Server/2008 Server R2/7, Various Linux, Mac OS X 10.4~10.7;  Warranty: 1 Year</t>
  </si>
  <si>
    <t>Samsung Multifunction Printer - Print Speed (Black): 19 ppm;  Print Speed (Color): 4 ppm;  Fax Speed: 33.6 kbps;  Scan Resolution: Up to 4,800 x 4,800 dpi;  Effective Resolution(Max): Up to 2,400 x 600 dpi;  Technology: Print, Copy, Scan, Fax;  Print Language: SPL-C, PCL5C/6, PCLm, PostScript 3;  Processor: 800 MHz;  Fax Memory: 5 MB (400 pages);  Memory: 128 MB;  Paper Capacity: 150 sheets cassette, 40-sheet ADF;  Paper Type: Plain Paper, Thin Paper, Bond, Pre-Printed, Recycled, Label, CardStock, Thick, Cotton, Colored, Glossy;  Connectivity: Hi-Speed USB 2.0, Ethernet 10/100 Base TX, 802.11 b/g/n, Wi-Fi Direct, Direct USB;  Monthly Duty Cycle: 20,000 sheets;  Toner Yield Initial: 700 pages (K), 500 pages (C/M/Y) | Aftermarket: 1.5K (K), 1K (C/M/Y), 16K/4K (Imaging Unit), 7K/1.75K (Waste Toner Bottle);  Special Features: NFC Tap and Print Technology, Eco Button, WPS Button, Built-in Wireless with Wi-Fi Direct; First page out time - less than 14s (black) / 26s (color), Advanced ReCP Technology with Polymerized Toner for stunning color quality, Power consumption: &lt;1.8W sleep, &lt;60W ready, &lt;290W printing, 1.5 kWh TEC;  OS Compatibility Windows (32/64bit) 2000/XP/2003 Server/Vista/2008 Server/2008 Server R2/7/8/8.1, Various Linux, Mac OS X 10.6~10.10;  Warranty: 1 year</t>
  </si>
  <si>
    <t>ML-5012ND</t>
  </si>
  <si>
    <t>ML-5515ND/XAA</t>
  </si>
  <si>
    <t>ML-6515ND/XAA</t>
  </si>
  <si>
    <t>SL-M2020W/XAA</t>
  </si>
  <si>
    <t>SL-M2835DW/XAA</t>
  </si>
  <si>
    <t>SL-M3320ND/XAA</t>
  </si>
  <si>
    <t>SL-M3820DW/XAA</t>
  </si>
  <si>
    <t>SL-M4020ND/TAA</t>
  </si>
  <si>
    <t>SL-M4020ND/XAA</t>
  </si>
  <si>
    <t>SL-M4530ND/XAA</t>
  </si>
  <si>
    <t>SL-M4530ND/TAA</t>
  </si>
  <si>
    <t>SL-M4530NX/XAA</t>
  </si>
  <si>
    <t>ML-5012ND Mono Laser Printer - Up to 50 pages per minute ; DPI: up to 1200 DPI resolution; Print Language: PS3, PCL5e/6, IBM ProPrinter, Epson; Memory: 128MB (640MB Max); Paper Capacity: 520 sheets, 100 sheet multipurpose tray ;Paper Sizes: 3" x 5" up to Legal; Toner: up to 20K pages mono,  (7K mono starter); Connectivity: USB 2.0, IEEE 1284 Parallel, 10/100 BaseTX Ethernet; Supported OS: Windows, Mac &amp; Linux (USB Only); Duplex: standard; Warranty: 1 Year</t>
  </si>
  <si>
    <t>ML-5515ND Mono Laser Printer - Up to 55 pages per minute;  Effective Resolution(Max): up to 1,200 x 1,200 dpi; Print Language PS3, PCL5e/6, IBM ProPrinter, Epson, PDF Direct 1.7, XPS 1.0;  Processor:  600 MHz Dual Core Processor;  Memory:  256 MB (max 768 MB);  Paper Capacity:  520 sheets + 100 sheet multi-purpose tray (max 3,660 sheets);  Paper Type:  Letter, Legal, Oficio, Folio, JIS B5, ISO B5, Executive, Statement, CardStock, Postcard, Envelope Monarch/No-10/DL/C5/C6/No 9, Custom;  Connectivity:  Hi-Speed USB 2.0, Direct USB, Ethernet Gigabit Network;  Monthly Duty Cycle:  300,000 pages;  Toner Yield:  10K / 30K / 40K;  Special Features: First page out time as fast as 7.8s, Built-in duplex, 4-line LCD, Optional Paper Tray, High-capacity Feeder, 250GB Hard Disk, 512MB Memory Wireless Expansion Card available;  OS Compatibility: Windows 2000/XP/2003/Vista/2008/7/2007 R2, Various Linux OS including Fedora Cora 4~6, 7~12, RedHat Enterprise, SuSE Linux, Mandrake 9.2~10.1, Mandriva, Mac OS x 10.3~10.6, UNIX OS;  Warranty: 1 Year</t>
  </si>
  <si>
    <t>ML-6515ND Mono Laser Printer - Up to 65 pages per minute;  Effective Resolution(Max): up to 1,200 x 1,200 dpi; Print Language PS3, PCL5e/6, IBM ProPrinter, Epson, PDF Direct 1.7, XPS 1.0;  Processor:  600 MHz Dual Core Processor;  Memory:  256 MB (max 768 MB);  Paper Capacity:  520 sheets + 100 sheet multi-purpose tray (max 3,660 sheets);  Paper Type:  Letter, Legal, Oficio, Folio, JIS B5, ISO B5, Executive, Statement, CardStock, Postcard, Envelope Monarch/No-10/DL/C5/C6/No 9, Custom;  Connectivity:  Hi-Speed USB 2.0, Direct USB, Ethernet Gigabit Network;  Monthly Duty Cycle:  300,000 pages;  Toner Yield:  10K / 30K / 40K;  Special Features: First page out time as fast as 7.8s, Built-in duplex, 4-line LCD, Optional Paper Tray, High-capacity Feeder, 250GB Hard Disk, 512MB Memory Wireless Expansion Card available;  OS Compatibility: Windows 2000/XP/2003/Vista/2008/7/2007 R2, Various Linux OS including Fedora Cora 4~6, 7~12, RedHat Enterprise, SuSE Linux, Mandrake 9.2~10.1, Mandriva, Mac OS x 10.3~10.6, UNIX OS;  Warranty: 1 Year</t>
  </si>
  <si>
    <t>Samsung Printer Xpress M2020W - Up to 21 pages per minute;  Effective Resolution: (Max) up to 1,200 x 1,200 dpi;  Print Language: SPL (Samsung Printer Language);  Processor: 400 Mhz;  Memory: 64 MB;  Paper Capacity: 150 sheets;  Paper Type: Plain, Envelope, Labels, CardStock, Thick, Thin, Cotton, Color, Preprinted, Recycled, Bond, Archive;  Connectivity: Hi-speed USB 2.0, 802.11b/g/n Wireless;  Monthly Duty: Cycle 10,000 pages;  Toner Yield: 0.5K Starter, 1K Standard Yield;  Special Features: Near Field Communication(NFC) Tap &amp; Print, WPS button (Wi-Fi protected setup), Power button on front, FPOT less than 8.5 seconds, Software included: Driver, AnyWeb Print, Easy Printer Manager, Power: &lt;310W printing, &lt;1.2W Standby; OS Compatibility: Windows 2000/XP/Vista/7/2003 Server/2008 Server, Mac OS X 10.3~10.6, Various Linux OS;  Warranty:  1 Year</t>
  </si>
  <si>
    <t>Samsung Printer Xpress M2835DW - Print Speed (Black): 29ppm: Effective Resolution(Max): 4,800 x 600 dpi;  Print Language: SPL / PCL5e / PCL 6;  Processer 600 MHz;  Memory: 128 MB;  Paper Capacity: 250 sheets cassette, 1-sheet multi-purpose bypass Paper Type: Plain, Thin, Thick, Cardstock, Recycled, Archive, Bond;  Connectivity: Hi-Speed USB 2.0, Ethernet 10/100 Base Tx, Wireless 802.11 b/g/h, WiFi Direct;  Monthly Duty Cycle: 12,000 pages;  Toner Yield: Standard: 1.2K; High: 3.0K (starter 1.2K); Drum: 9K;  Special Features: Near Field Communication (NFC), Built in Auto Duplex, ECO Mode; WPS Button, Built in Wirelss with WiFi Direct; FPOT &lt; 8.5sec; Power Consumption: Sleep &lt; 1.3W, Ready &lt;45W, Printing &lt; 400W, ReCP technology for advanced quality output, 2- piece toner;  OS Compatibility: Windows 8/7/Vista/XP/2008/2003/2000, Various Linux, Unix, Mac 10.5 and up;  Warranty: 1 year</t>
  </si>
  <si>
    <t>Samsung Printer ProXpress M3320ND - Print Speed: (Black) 35 ppm;  Effective Resolution(Max): Up to 1,200 x 1,200 dpi;  Print Language: PCL5e/6, SPL, IBM ProPrinter, Epson, PDF v1.7;  Processor: 600 MHz;  Memory: 128 MB (non-expandable);  Paper Capacity: 250 sheets, 1 sheets MP Tray (max: 771 sheets);  Paper Type: 3 x 5 ~ 8.5 x 14 (Plain, Thick, Thin, Bond, Preprinted, Recycled, Envelope, Transparency, Label, Cardstock, Cotton, Colored, Archive);  Connectivity: Hi-Speed USB 2.0, Gigabit Ethernet;  Monthly Duty Cycle: 50,000 sheets;  Toner Yield - Standard: 3K, High Yield: 5K (3K ships with equipment);  Special Features: Eco Button, Automatic Duplex Standard, Media Weight 16~58 lb., First page out time as fast as 6.5s, Google Cloud Print Certified, Samsung Mobile Print App;  OS Compatibility: Windows (32/64 bit) XP/2003/Vista/2008/7/2008 R2, Mac OS X 10.5~10.8, Various Linux, Various Unix, CiTRIX Presentation Server, Windows Terminal Services;  Warranty 1 year parts and labor</t>
  </si>
  <si>
    <t>Samsung Printer ProXpress M3820DW - Print Speed: (Black) 40 ppm;  Effective Resolution(Max): Up to 1,200 x 1,200 dpi;  Print Language: PCL5e/6, SPL, IBM ProPrinter, Epson, PDF v1.7;  Processor: 600 MHz;  Memory: 128 MB (512 MB Max);  Paper Capacity: 250 sheets, 50 sheets MP Tray (max: 820 sheets);  Paper Type: 3 x 5 ~ 8.5 x 14 (Plain, Thick, Thin, Bond, Preprinted, Recycled, Envelope, Transparency, Label, Cardstock, Cotton, Colored, Archive);  Connectivity: Hi-Speed USB 2.0, Gigabit Ethernet, 802.11b/g/n Wireless, Wi-Fi Direct;  Monthly Duty Cycle: 80,000 sheets;  Toner Yield Standard: 3K, High Yield: 5K, Extra High Yield: 10K (3K ships with equipment);  Special Features: 2-line LCD with Numeric Keypad, Eco Button, Media weight 16~58lb paper handling, Built-in Duplex, Wireless with Wi-Fi Direct, First page out time as fast as 6.5s, Power Consumption: 700W Printing, 10W Ready, 1.6W Power Save, 2.1 kWh TEC, PIN Printing Standard, Google Cloud Print Certified, Samsung Mobile Print App;  OS Compatibility: Windows (32/64 bit) XP/2003/Vista/2008/7/2008 R2, Mac OS X 10.5~10.8, Various Linux, Various Unix, CiTRIX Presentation Server, Windows Terminal Services;  Warranty: 1 year parts and labor</t>
  </si>
  <si>
    <t xml:space="preserve">Samsung Printer ProXpress M4020ND- TAA Compliant;   Print Speed: (Black) 42 ppm;  Effective Resolution(Max): Up to 1,200 x 1,200 dpi;  Print Language: PCL5e/6, SPL, IBM ProPrinter, Epson, PDF v1.7;  Processor: 600 MHz;  Memory: 256 MB (512 MB Max);  Paper Capacity: 250 sheets, 50 sheets MP Tray (max: 820 sheets);  Paper Type: 3 x 5 ~ 8.5 x 14 (Plain, Thick, Thin, Bond, Preprinted, Recycled, Envelope, Transparency, Label, Cardstock, Cotton, Colored, Archive);  Connectivity: Hi-Speed USB 2.0, Gigabit Ethernet;  Monthly Duty Cycle: 100,000 sheets;  Toner Yield Standard: 3K, High Yield: 5K, Extra High Yield: 10K, Ultra High Yield: 15K (3K ships with equipment);  Special Features: 2-line LCD with Numeric Keypad, Eco Button, Media weight 16~58lb paper handling, Built-in Duplex, First page out time as fast as 6.5s, Power Consumption: 700W Printing, 10W Ready, 1.1W Power Save, 2.0 kWh TEC, PIN Printing Standard, Google Cloud Print Certified, Samsung Mobile Print App;  OS Compatibility: Windows (32/64 bit) XP/2003/Vista/2008/7/2008 R2, Mac OS X 10.5~10.8, Various Linux, Various Unix, CiTRIX Presentation Server, Windows Terminal;  Services;  Warranty: 1 year </t>
  </si>
  <si>
    <t>Samsung Printer ProXpress M4020ND - Print Speed: (Black) 42 ppm;  Effective Resolution(Max): Up to 1,200 x 1,200 dpi;  Print Language: PCL5e/6, SPL, IBM ProPrinter, Epson, PDF v1.7;  Processor: 600 MHz;  Memory: 256 MB (512 MB Max);  Paper Capacity: 250 sheets, 50 sheets MP Tray (max: 820 sheets);  Paper Type: 3 x 5 ~ 8.5 x 14 (Plain, Thick, Thin, Bond, Preprinted, Recycled, Envelope, Transparency, Label, Cardstock, Cotton, Colored, Archive);  Connectivity: Hi-Speed USB 2.0, Gigabit Ethernet;  Monthly Duty Cycle: 100,000 sheets;  Toner Yield Standard: 3K, High Yield: 5K, Extra High Yield: 10K, Ultra High Yield: 15K (3K ships with equipment);  Special Features: 2-line LCD with Numeric Keypad, Eco Button, Media weight 16~58lb paper handling, Built-in Duplex, First page out time as fast as 6.5s, Power Consumption: 700W Printing, 10W Ready, 1.1W Power Save, 2.0 kWh TEC, PIN Printing Standard, Google Cloud Print Certified, Samsung Mobile Print App;  OS Compatibility: Windows (32/64 bit) XP/2003/Vista/2008/7/2008 R2, Mac OS X 10.5~10.8, Various Linux, Various Unix, CiTRIX Presentation Server, Windows Terminal;  Services;  Warranty: 1 year parts and labor</t>
  </si>
  <si>
    <t>Samsung Single Function Printer ProXpress M4530ND - Print Speed (Black): 47ppm;  Effective Resolution(Max): 1,200 x 1,200 dpi effective / 600 x 600 dpi optical;  Print Language: PCL5e / PCL6 / PostScript3 / PDF Direct V1.7;  Processor: 1GH Dual Core CPU;  Memory: 512MB (Up to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Standard: 7K, High Yield: 20K, Extra High Yield: 40K;  Special Features: 4 Line LCD, XOA-Web;  OS Compatibility Window: XP(32/64bit) / Vista(32/64bit) / 2003 Server(32/64bit) / 2008 Server(32/64bit) / Win7(32/64bit) / 2008 Server R2(64bit) / Win8(32/64bit) / Win8.1(32bit/64bit) /2012 Server(64bit) / 2012 Server R2(64bit), Mac OS: X 10.5 - 10.9 Various Linux;  Warranty: 1 Year Parts and Labor</t>
  </si>
  <si>
    <t>Samsung Single Function Printer ProXpress M4530ND (TAA Compliant) - Print Speed (Black): 47ppm;  Effective Resolution(Max): 1,200 x 1,200 dpi effective / 600 x 600 dpi optical;  Print Language: PCL5e / PCL6 / PostScript3 / PDF Direct V1.7;  Processor: 1GH Dual Core CPU;  Memory: 512MB (Up to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Standard: 7K, High Yield: 20K, Extra High Yield: 40K;  Special Features: 4 Line LCD, XOA-Web;  OS Compatibility Window: XP(32/64bit) / Vista(32/64bit) / 2003 Server(32/64bit) / 2008 Server(32/64bit) / Win7(32/64bit) / 2008 Server R2(64bit) / Win8(32/64bit) / Win8.1(32bit/64bit) /2012 Server(64bit) / 2012 Server R2(64bit), Mac OS: X 10.5 - 10.9 Various Linux;  Warranty: 1 Year Parts and Labor</t>
  </si>
  <si>
    <t>Samsung Single Function Printer ProXpress M4530NX - Print Speed (Black): 47ppm;  Effective Resolution(Max): 1,200 x 1,200 dpi effective / 600 x 600 dpi optical;  Print Language: PCL5e / PCL6 / PostScript3 / PDF Direct V1.7;  Processor: 1GH Dual Core CPU;  Memory: 1GB (Up to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Standard: 7K, High Yield: 20K, Extra High Yield: 40K;  Special Features 4.3 Touchscreen LCD, XOA-Web, 320GB HDD;  OS Compatibility Window: XP(32/64bit) / Vista(32/64bit) / 2003 Server(32/64bit) / 2008 Server(32/64bit) / Win7(32/64bit) / 2008 Server R2(64bit) / Win8(32/64bit) / Win8.1(32bit/64bit) /2012 Server(64bit) / 2012 Server R2(64bit), Mac OS: X 10.5 - 10.9 Various Linux;  Warranty: 1 Year Parts and Labor</t>
  </si>
  <si>
    <t>SF-760P</t>
  </si>
  <si>
    <t>SL-M2070FW/XAA</t>
  </si>
  <si>
    <t>SL-M2885FW/XAA</t>
  </si>
  <si>
    <t>SL-M3370FD/XAA</t>
  </si>
  <si>
    <t>SL-M3870FW/XAA</t>
  </si>
  <si>
    <t>SL-M4070FR/XAA</t>
  </si>
  <si>
    <t>SL-M4583FX/XAA</t>
  </si>
  <si>
    <t>SF-760P Mono Multifunction Laser Printer with Fax - Up to 21 pages per minute black; DPI: up to 1200 x 1200 effective resolution; Print Language: SPL; Memory: 64MB, Fax Memory 500 pages; Paper Capacity: 150 sheets; Paper Sizes: 3” x 5” up to Legal; Toner: up to 1.5K pages (.7K-page starter); Connectivity: USB 2.0; Supported OS: Windows 2000/XP/Vista/2003 Server/2008 Server, Mac OS X 10.3~10.6, Various Linux OS; Warranty: 1 year NBD Exchange</t>
  </si>
  <si>
    <t>Samsung Multifunction Printer Xpress M2070FW - Up to 21 pages per minute black: Fax Speed: 33.6 Kbps;  Scan Resolution: 4,800 x 4,800 dpi;  Effective Resolution(Max): 1,200 x 1,200 dpi;  Technology Print, Copy, Scan, Fax;  Print Language: SPL;  Processor: 600MHz;  Fax Memory: 500 pages;  Memory: 128 MB;  Paper Capacity: 150 sheets;  Paper Type: Plain, Envelope, Labels, Card, Stock, Thick, Thin, Cotton, Color, Preprinted, Recycled, Bond, Archive;  Connectivity: Hi-Speed USB 2.0, 10/100 Base TX, Wireless 802.11b/g/n;  Monthly Duty Cycle: 10,000 pages;  Toner Yield Standard: 1.0K (starter 500);  Special Features: Near Field Communication (NFC),ECO Mode, Onetouch WPS (Wi-Fi Protected Setup), FPOT less than 8.5 seconds, noise level less than 50dB (printing, copying), Power consumption: Sleep Mode: less than &lt;1.2W; Ready: less than 30W; Average: 310W;  OS Compatibility: Windows 2000/XP/Vista/2003 Server/2008 Server, Various Linux OS, Mac OS X 10.4~10.6;  Warranty: 1 year</t>
  </si>
  <si>
    <t>Samsung Xpress M2885FW Multifunction Mono MFP - Print Speed (Black): 29 ppm: Fax Speed: 33.6 Kbps;  Scan Resolution: 4,800 x 4,800 dpi;  Effective Resolution(Max): 4,800 x 600 dpi;  Technology: Print, Scan, Copy, Fax;  Print Language: SPL, PCL5e, PCL6;  Processer; 600 MHz;  Fax Memory: 600 pages;  Memory: 128 MB;  Paper Capacity: 250 sheet cassette tray, 1-sheet multi-purpose bypass Paper Type: Plain, Thin, Thick, Cardstock, Recycled, Archive, Bond;  Connectivity: Hi-Speed USB 2.0, Ethernet 10/100 Base Tx, Wireles 802.11. b/g/n, WiFi Direct;  Monthly Duty Cycle: 12,000 pages;  Toner Yield: Standard: 1.2K; High: 3.0K (starter 1.2K);  Special Features: Built-in auto duplex, Eco mode, FPOT &lt;8.5 seconds, Built-in Wireless with WiFi Direct; Power Consumption: Sleep &lt;3W, Ready &lt;50W, Printing &lt;350W; 2-line LCD &amp; 2 piece toner; ReCP technology for advanced qualtiy output;  OS Compatibility: WIndows 8/7/Vista/XP/2008/2003, Various Linux, Unix, Mac 10.5 and up;  Warranty: 1 year</t>
  </si>
  <si>
    <t>Samsung ProXpress M3370FD Multifunction Mono MFP - Print Speed: (Black) 35 ppm;  Fax Speed: 33.6 kbps;  Scan Resolution: up to 4,800 x 4,800 dpi;  Effective Resolution(Max): up to 1,200 x 1,200 dpi;  Print Language: PCL5e/6, SPL, IBM ProPrinter, Epson, PDF v1.7;  Processor: 600 MHz;  Fax Memory: 6 MB (500 pages);  Memory: 256MB (512 MB Max);  Paper Capacity: 250 sheets, 1 sheets MP Tray (max: 771 sheets), 150-sheet output Paper Type: 3 x 5 ~ 8.5 x 14 (Plain, Thick, Thin, Bond, Preprinted, Recycled, Envelope, Transparency, Label, Cardstock, Cotton, Colored, Archive);  Connectivity: Hi-Speed USB 2.0, Gigabit Ethernet;  Monthly Duty Cycle: 50,000 pages;  Toner Yield Standard: 3K, High Yield: 5K (3K ships with equipment);  Special Features: Scan-to-Email/FTP/SMB/WSD, Fax Forwarding to Email/Fax, PC Fax, Eco Button, Media weight 16~58lb paper handling, Built-in Duplex, First page out time as fast as 6.5s, Power Consumption: 700W Printing, 10W Ready, 1.1W Power Save, 1.7 kWh TEC, 4-line LCD, Built-in PIN Printing with Numeric Keypad, Google Cloud Print Certified, Samsung Mobile Print App;  OS Compatibility: Windows (32/64 bit) XP/2003/Vista/2008/7/2008 R2, Mac OS X 10.5~10.8, Various Linux, Various Unix, CiTRIX Presentation Server, Windows Terminal Services;  Warranty: 1 year parts and labor</t>
  </si>
  <si>
    <t>Samsung ProXpress M3870FW Multifunction Mono MFP - Print Speed: (Black) 40 ppm;  Fax Speed: 33.6 kbps;  Scan Resolution: up to 4,800 x 4,800 dpi;  Effective Resolution(Max): up to 1,200 x 1,200 dpi;  Print Language: PCL5e/6, SPL, IBM ProPrinter, Epson, PDF v1.7;  Processor: 600 MHz;  Fax Memory: 6 MB (500 pages);  Memory: 256MB (512 MB Max);  Paper Capacity: 250 sheets, 1 sheets MP Tray (max: 771 sheets), 150-sheet output, ADF Capacity: 50 sheets;  Paper Type: 3 x 5 ~ 8.5 x 14 (Plain, Thick, Thin, Bond, Preprinted, Recycled, Envelope, Transparency, Label, Cardstock, Cotton, Colored, Archive);  Connectivity: Hi-Speed USB 2.0, Gigabit Ethernet, 802.11b/g/n Wireless, Wi-Fi Direct, Direct USB;  Monthly Duty Cycle: 80,000 pages;  Toner Yield Standard: 3K, High Yield: 5K, Extra High Yield: 10K (3K ships with equipment);  Special Features: Scan-to-Email/FTP/SMB/WSD, Fax Forwarding to Email/Fax, PC Fax, Eco Button, Media weight 16~58lb paper handling, Built-in Duplex, First page out time as fast as 6.5s, Power Consumption: 700W 700W Printing, 10W Ready, 1.1W Power Save, 1.7 kWh TEC, 4-line LCD, Built-in PIN Printing with Numeric Keypad, RADF (Auto-Reversing Document Feeder) for double-sided scanning and copying;  OS Compatibility: Windows (32/64 bit) XP/2003/Vista/2008/7/2008 R2, Mac OS X 10.5~10.8, Various Linux, Various Unix, CiTRIX Presentation Server, Windows Terminal Services;  Warranty: 1 year parts and labor</t>
  </si>
  <si>
    <t>Samsung ProXpress M4070FR Multifunction Mono MFP - Print Speed: (Black) 42 ppm;  Fax Speed: 33.6 kbps;  Scan Resolution: up to 4,800 x 4,800 dpi;  Effective Resolution(Max): up to 1,200 x 1,200 dpi;  Print Language: PCL5e/6, SPL, IBM ProPrinter, Epson, PDF v1.7;  Processor: 600 MHz;  Fax Memory; 6 MB (500 pages);  Memory: 256MB (512 MB Max);  Paper Capacity: 250 sheets, 1 sheets MP Tray (max: 771 sheets), 150-sheet output, ADF Capacity: 50 sheets;  Paper Type: 3 x 5 ~ 8.5 x 14 (Plain, Thick, Thin, Bond, Preprinted, Recycled, Envelope, Transparency, Label, Cardstock, Cotton, Colored, Archive);  Connectivity: Hi-Speed USB 2.0, Gigabit Ethernet, Direct USB;  Monthly Duty Cycle: 100,000 pages;  Toner Yield Standard: 3K, High Yield: 5K, Extra High Yield: 10K, Ultra High Yield 15K (3K Starter);  Special Features: Scan-to-Email/FTP/SMB/WSD, Fax Forwarding to Email/Fax, PC Fax, Eco Button, Media weight 16~58lb paper handling, Built-in Duplex, First page out time as fast as 6.5s, Power Consumption: 700W Printing, 10W Ready, 1.1W Power Save, 2.0 kWh TEC, 4-line LCD, Built-in PIN Printing with Numeric Keypad, RADF (Auto-Reversing Document Feeder) for double-sided scanning and copying, Google Cloud Print Certified, Samsung Mobile Print App;  OS Compatibility: Windows (32/64 bit) XP/2003/Vista/2008/7/2008 R2, Mac OS X 10.5~10.8, Various Linux, Various Unix, CiTRIX Presentation Server, Windows Terminal Services;  Warranty: 1 year parts and labor</t>
  </si>
  <si>
    <t>Samsung ProXpress M4583FX Multifunction Mono MFP - Print Speed: (Black) 47ppm;  Fax Speed: 33.6 Kbps;  Scan Resolution: Up to 600 x 600 dpi / Enhanced: Up to 4,800 x 4,800 dpi;  Effective Resolution:(Max) 1,200 x 1,200 dpi effective / 600 x 600 dpi optical;  Technology: Print / Copy / Scan / Fax;  Print Language: PCL5e / PCL6 / PostScript3 / PDF Direct V1.7;  Processor: 1GH Dual Core CPU;  Fax Memory: HDD Shared / Sharedpages;  Memory: 1GB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Standard: 7K, High Yield: 20K, Extra High Yield: 40K;  Special Features: 50-Sheet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Mac OS: X 10.5 - 10.9, Various Linux;  Warranty: 1 Year Parts and Labor</t>
  </si>
  <si>
    <t>Printer/MFP</t>
  </si>
  <si>
    <t>CLT-C404S/XAA</t>
  </si>
  <si>
    <t>CLT-K404S/XAA</t>
  </si>
  <si>
    <t>CLT-M404S/XAA</t>
  </si>
  <si>
    <t>CLT-Y404S/XAA</t>
  </si>
  <si>
    <t>CLP-C660A</t>
  </si>
  <si>
    <t>CLP-C660B</t>
  </si>
  <si>
    <t>CLP-K660A</t>
  </si>
  <si>
    <t>CLP-K660B</t>
  </si>
  <si>
    <t>CLP-M660A</t>
  </si>
  <si>
    <t>CLP-M660B</t>
  </si>
  <si>
    <t>CLP-Y660A</t>
  </si>
  <si>
    <t>CLP-Y660B</t>
  </si>
  <si>
    <t>CLT-C406S</t>
  </si>
  <si>
    <t>CLT-C407S</t>
  </si>
  <si>
    <t>CLT-C409S</t>
  </si>
  <si>
    <t>CLT-C504S</t>
  </si>
  <si>
    <t>CLT-C505L/XAA</t>
  </si>
  <si>
    <t>CLT-C506L</t>
  </si>
  <si>
    <t>CLT-C506S</t>
  </si>
  <si>
    <t>CLT-C508L</t>
  </si>
  <si>
    <t>CLT-C508S</t>
  </si>
  <si>
    <t>CLT-C609S</t>
  </si>
  <si>
    <t>CLT-K406S</t>
  </si>
  <si>
    <t>CLT-K407S</t>
  </si>
  <si>
    <t>CLT-K409S</t>
  </si>
  <si>
    <t>CLT-K504S</t>
  </si>
  <si>
    <t>CLT-K506L</t>
  </si>
  <si>
    <t>CLT-K506S</t>
  </si>
  <si>
    <t>CLT-K508L</t>
  </si>
  <si>
    <t>CLT-K508S</t>
  </si>
  <si>
    <t>CLT-K609S</t>
  </si>
  <si>
    <t>CLT-M406S</t>
  </si>
  <si>
    <t>CLT-M407S</t>
  </si>
  <si>
    <t>CLT-M409S</t>
  </si>
  <si>
    <t>CLT-M504S</t>
  </si>
  <si>
    <t>CLT-M505L/XAA</t>
  </si>
  <si>
    <t>CLT-M506L</t>
  </si>
  <si>
    <t>CLT-M506S</t>
  </si>
  <si>
    <t>CLT-M508L</t>
  </si>
  <si>
    <t>CLT-M508S</t>
  </si>
  <si>
    <t>CLT-M609S</t>
  </si>
  <si>
    <t>CLT-P407A</t>
  </si>
  <si>
    <t>CLT-P407B</t>
  </si>
  <si>
    <t>CLT-P407C</t>
  </si>
  <si>
    <t>CLT-P409A</t>
  </si>
  <si>
    <t>CLT-P409B</t>
  </si>
  <si>
    <t>CLT-P409C</t>
  </si>
  <si>
    <t>CLT-Y406S</t>
  </si>
  <si>
    <t>CLT-R407</t>
  </si>
  <si>
    <t>CLT-Y407S</t>
  </si>
  <si>
    <t>CLT-Y409S</t>
  </si>
  <si>
    <t>CLT-Y504S</t>
  </si>
  <si>
    <t>CLT-Y505L/XAA</t>
  </si>
  <si>
    <t>CLT-Y506L</t>
  </si>
  <si>
    <t>CLT-Y506S</t>
  </si>
  <si>
    <t>CLT-Y508L</t>
  </si>
  <si>
    <t>CLT-Y508S</t>
  </si>
  <si>
    <t>CLT-Y609S</t>
  </si>
  <si>
    <t>Cyan Toner 1K Yield (Xpress C430W, Xpress C480W, Xpress C480FW)</t>
  </si>
  <si>
    <t>Black Toner 1.5K Yield (Xpress C430W, Xpress C480W, Xpress C480FW)</t>
  </si>
  <si>
    <t>Magenta Toner 1K Yield (Xpress C430W, Xpress C480W, Xpress C480FW)</t>
  </si>
  <si>
    <t>Yellow Toner 1K Yield (Xpress C430W, Xpress C480W, Xpress C480FW)</t>
  </si>
  <si>
    <t>Cyan Toner 2K Yield (CLP-610N, CLP-660N, CLP-660ND, CLX-6200FX, CLX-6210FX, CLX-6240FX)</t>
  </si>
  <si>
    <t>Cyan Toner 5K High Yield (CLP-610N, CLP-660N, CLP-660ND, CLX-6200FX, CLX-6210FX, CLX-6240FX)</t>
  </si>
  <si>
    <t>Black Toner 2.5K (CLP-610N, CLP-660N, CLP-660ND, CLX-6200FX, CLX-6210FX, CLX-6240FX)</t>
  </si>
  <si>
    <t>Black Toner 5.5K High Yield (CLP-610N, CLP-660N, CLP-660ND, CLX-6200FX, CLX-6210FX, CLX-6240FX)</t>
  </si>
  <si>
    <t>Magenta Toner 2K Yield (CLP-610N, CLP-660N, CLP-660ND, CLX-6200FX, CLX-6210FX, CLX-6240FX)</t>
  </si>
  <si>
    <t>Magenta Toner 5K High Yield (CLP-610N, CLP-660N, CLP-660ND, CLX-6200FX, CLX-6210FX, CLX-6240FX)</t>
  </si>
  <si>
    <t>Yellow Toner 2K Yield (CLP-610N, CLP-660N, CLP-660ND, CLX-6200FX, CLX-6210FX, CLX-6240FX)</t>
  </si>
  <si>
    <t>Yellow Toner 5K High Yield (CLP-610N, CLP-660N, CLP-660ND, CLX-6200FX, CLX-6210FX, CLX-6240FX)</t>
  </si>
  <si>
    <t>Cyan Toner 1K Yield (CLP-365W, CLX-3305FW, SL-C410W)</t>
  </si>
  <si>
    <t>Cyan Toner 1K Yield (CLP-325W, CLX-3185FW)</t>
  </si>
  <si>
    <t>Cyan Toner 1K Yield (CLP-315, CLP-315W, CLX-3175FN, CLX-3175FW)</t>
  </si>
  <si>
    <t>Cyan Toner 1.8K Yield (CLP-415NW, CLX-4195FW, SL-C1810W, SL-C1860F)</t>
  </si>
  <si>
    <t>Cyan Toner 3.5K Yield (C2620DW, C2670FW)</t>
  </si>
  <si>
    <t>Cyan Toner 3.5K Yield (CLP-680ND, CLX-6260FD, CLX-6260FW)</t>
  </si>
  <si>
    <t>Cyan Toner 1.5K Yield (CLP-680ND, CLX-6260FD, CLX-6260FW)</t>
  </si>
  <si>
    <t>Cyan Toner 4K High Yield (CLP-620ND, CLP-670ND, CLX-6220FX, CLX-6250FX)</t>
  </si>
  <si>
    <t>Cyan Toner 2K Yield (CLP-620ND, CLP-670ND, CLX-6220FX, CLX-6250FX)</t>
  </si>
  <si>
    <t>Cyan Toner 7K Yield (CLP-770ND, CLP-775ND)</t>
  </si>
  <si>
    <t>Black Toner 1.5K Yield (CLP-365W, CLX-3305FW, SL-C410W)</t>
  </si>
  <si>
    <t>Black Toner 1.5K Yield (CLP-325W, CLX-3185FW)</t>
  </si>
  <si>
    <t>Black Toner 1.5K Yield (CLP-315, CLP-315W, CLX-3175FN, CLX-3175FW)</t>
  </si>
  <si>
    <t>Black Toner 2.5K Yield (CLP-415NW, CLX-4195FW, SL-C1810W, SL-C1860F)</t>
  </si>
  <si>
    <t>Black Toner 6K Yield (CLP-680ND, CLX-6260FD, CLX-6260FW)</t>
  </si>
  <si>
    <t>Black Toner 3K Yield (CLP-680ND, CLX-6260FD, CLX-6260FW)</t>
  </si>
  <si>
    <t>Black Toner 5K High Yield (CLP-620ND, CLP-670ND, CLX-6220FX, CLX-6250FX)</t>
  </si>
  <si>
    <t>Black Toner 2.5K Yield (CLP-620ND, CLP-670ND, CLX-6220FX, CLX-6250FX)</t>
  </si>
  <si>
    <t>Black Toner 7K Yield (CLP-770ND, CLP-775ND)</t>
  </si>
  <si>
    <t>Magenta Toner 1K Yield (CLP-365W, CLX-3305FW, CLP-410W)</t>
  </si>
  <si>
    <t>Magenta Toner 1K Yield (CLP-325W, CLX-3185FW)</t>
  </si>
  <si>
    <t>Magenta Toner 1K Yield (CLP-315, CLP-315W, CLX-3175FN, CLX-3175FW)</t>
  </si>
  <si>
    <t>Magenta Toner 1.8K Yield (CLP-415NW, CLX-4195FW, SL-C1810W, SL-C1860F)</t>
  </si>
  <si>
    <t>Magenta Toner 3.5K Yield (C2620DW, C2670FW)</t>
  </si>
  <si>
    <t>Magenta Toner 3.5K Yield (CLP-680ND, CLX-6260FD, CLX-6260FW)</t>
  </si>
  <si>
    <t>Magenta Toner 1.5K Yield (CLP-680ND, CLX-6260FD, CLX-6260FW)</t>
  </si>
  <si>
    <t>Magenta Toner 4K High Yield (CLP-620ND, CLP-670ND, CLX-6220FX, CLX-6250FX)</t>
  </si>
  <si>
    <t>Magenta Toner 2K Yield (CLP-620ND, CLP-670ND, CLX-6220FX, CLX-6250FX)</t>
  </si>
  <si>
    <t>Magenta Toner 7K Yield (CLP-770ND, CLP-775ND)</t>
  </si>
  <si>
    <t>Value Pack - Cyan, Magenta, Yellow 1 Each (CLP-325W, CLX-3185, CLX-3185FW)</t>
  </si>
  <si>
    <t>Value Pack - Black Toner x 2 (CLP-325W, CLX-3185, CLX-3185FW)</t>
  </si>
  <si>
    <t>Value Pack - Cyan, Magenta, Yellow, Black 1 Each (CLP-325W, CLX-3185, CLX-3185FW)</t>
  </si>
  <si>
    <t>Value Pack - Cyan, Magenta, Yellow 1 each (CLP-315, CLP-315W, CLX-3175FN, CLX-3175FW)</t>
  </si>
  <si>
    <t>Value Pack - Black Toner x 2 (CLP-315, CLP-315W, CLX-3175FN, CLX-3175FW)</t>
  </si>
  <si>
    <t>Value Pack - Cyan, Magenta, Yellow, Black 1 each (CLP-315, CLP-315W, CLX-3175FN, CLX-3175FW)</t>
  </si>
  <si>
    <t xml:space="preserve">Yellow Toner 1K Yield (CLP-365W, CLX-3305FW, CLP-410W) </t>
  </si>
  <si>
    <t>Imaging Unit Black 24K, Color 6K Yield (CLP-325W, CLX-3185FW)</t>
  </si>
  <si>
    <t>Yellow Toner 1K Yield (CLP-325W, CLX-3185FW)</t>
  </si>
  <si>
    <t>Yellow Toner 1K Yield (CLP-315, CLP-315W, CLX-3175FN, CLX-3175FW)</t>
  </si>
  <si>
    <t>Yellow Toner 1.8K Yield (CLP-415NW, CLX-4195FW, SL-C1810W, SL-C1860F)</t>
  </si>
  <si>
    <t>Yellow Toner 3.5K Yield (C2620DW, C2670FW)</t>
  </si>
  <si>
    <t>Yellow Toner 3.5K Yield (CLP-680ND, CLX-6260FD, CLX-6260FW)</t>
  </si>
  <si>
    <t>Yellow Toner 1.5K Yield (CLP-680ND, CLX-6260FD, CLX-6260FW)</t>
  </si>
  <si>
    <t>Yellow Toner 4K High Yield (CLP-620ND, CLP-670ND, CLX-6220FX, CLX-6250FX)</t>
  </si>
  <si>
    <t xml:space="preserve">Yellow Toner 2K Yield (CLP-620ND, CLP-670ND, CLX-6220FX, CLX-6250FX) </t>
  </si>
  <si>
    <t>Yellow Toner 7K Yield (CLP-770ND, CLP-775ND)</t>
  </si>
  <si>
    <t>CLT-K505L/XAA</t>
  </si>
  <si>
    <t>ML-3560D6</t>
  </si>
  <si>
    <t>ML-3560DB</t>
  </si>
  <si>
    <t>ML-D1630A</t>
  </si>
  <si>
    <t>ML-D2850A</t>
  </si>
  <si>
    <t>ML-D2850B</t>
  </si>
  <si>
    <t>ML-D3050A</t>
  </si>
  <si>
    <t>ML-D3050B</t>
  </si>
  <si>
    <t>ML-D3470A</t>
  </si>
  <si>
    <t>ML-D3470B</t>
  </si>
  <si>
    <t>ML-D4550A</t>
  </si>
  <si>
    <t>ML-D4550B</t>
  </si>
  <si>
    <t>MLT-D101S</t>
  </si>
  <si>
    <t>MLT-D103L</t>
  </si>
  <si>
    <t>MLT-D103S</t>
  </si>
  <si>
    <t>MLT-D104S</t>
  </si>
  <si>
    <t>MLT-D105L</t>
  </si>
  <si>
    <t>MLT-D105S</t>
  </si>
  <si>
    <t>MLT-D108S</t>
  </si>
  <si>
    <t>MLT-D109S</t>
  </si>
  <si>
    <t>MLT-D111S/XAA</t>
  </si>
  <si>
    <t>MLT-D116L/XAA</t>
  </si>
  <si>
    <t>MLT-D116S/XAA</t>
  </si>
  <si>
    <t>MLT-D119S/SEE</t>
  </si>
  <si>
    <t>MLT-D203E/XAA</t>
  </si>
  <si>
    <t>MLT-D203L/XAA</t>
  </si>
  <si>
    <t>MLT-D203S/XAA</t>
  </si>
  <si>
    <t>MLT-D203U/XAA</t>
  </si>
  <si>
    <t>MLT-D205E</t>
  </si>
  <si>
    <t>MLT-D205L</t>
  </si>
  <si>
    <t>MLT-D205S</t>
  </si>
  <si>
    <t>MLT-D208L</t>
  </si>
  <si>
    <t>MLT-D208L-TAA</t>
  </si>
  <si>
    <t>MLT-D208S</t>
  </si>
  <si>
    <t>MLT-D209L</t>
  </si>
  <si>
    <t>MLT-D209L-TAA</t>
  </si>
  <si>
    <t>MLT-D209S</t>
  </si>
  <si>
    <t>MLT-D304E/XAA</t>
  </si>
  <si>
    <t>MLT-D304L/XAA</t>
  </si>
  <si>
    <t>MLT-D304S/XAA</t>
  </si>
  <si>
    <t>MLT-D305L</t>
  </si>
  <si>
    <t>MLT-D307E</t>
  </si>
  <si>
    <t>MLT-D307L</t>
  </si>
  <si>
    <t>MLT-D307S</t>
  </si>
  <si>
    <t>MLT-D307U</t>
  </si>
  <si>
    <t>MLT-D309E</t>
  </si>
  <si>
    <t>MLT-D309L</t>
  </si>
  <si>
    <t>MLT-D309S</t>
  </si>
  <si>
    <t>MLT-P105A</t>
  </si>
  <si>
    <t>MLT-P208A</t>
  </si>
  <si>
    <t>SCX-D4200A</t>
  </si>
  <si>
    <t>SCX-D4725A</t>
  </si>
  <si>
    <t>SF-D560RA</t>
  </si>
  <si>
    <t>Black Toner 6K Yield (C2670FW, C2620DW)</t>
  </si>
  <si>
    <t>Toner 6K Yield (ML-3560, ML-3561N, ML-3561ND)</t>
  </si>
  <si>
    <t>Toner 12K High Yield (ML-3560, ML-3561N, ML-3561ND)</t>
  </si>
  <si>
    <t>Toner 2K Yield (ML-1630, ML-1630W, SCX-4500, SCX-4500W)</t>
  </si>
  <si>
    <t>Toner 2K Yield (ML-2851ND)</t>
  </si>
  <si>
    <t>Toner 5K High Yield (ML-2851ND)</t>
  </si>
  <si>
    <t>Toner 4K Yield (ML-3051N, ML-3051ND)</t>
  </si>
  <si>
    <t>Toner 8K High Yield (ML-3051N, ML-3051ND)</t>
  </si>
  <si>
    <t>Toner 4K Yield (ML-3471, ML-3471ND)</t>
  </si>
  <si>
    <t>Toner 10K High Yield (ML-3471, ML-3471ND)</t>
  </si>
  <si>
    <t>Toner 10K Yield (ML-4050N, ML-4050ND, ML-4551N, ML-4551ND, ML-4551NDR)</t>
  </si>
  <si>
    <t>Toner 20K High Yield (ML-4050N, ML-4050ND, ML-4551N, ML-4551ND, ML-4551NDR)</t>
  </si>
  <si>
    <t>Toner 1.5K Yield (ML-2165W, SCX-3405FW, SF-760P)</t>
  </si>
  <si>
    <t>High Yield Toner 2.5K Yield (ML-2955ND/DW, SCX-4729FD/FW)</t>
  </si>
  <si>
    <t>Toner 1.5K Yield (ML-2955ND/DW, SCX-4729FD/FW)</t>
  </si>
  <si>
    <t>Toner 1.5K Yield (ML-1665, ML-1865W)</t>
  </si>
  <si>
    <t>Toner 2.5K High Yield (ML-2525, ML-2525W, ML-2545, SCX-4600, SCX-4623F, SCX-4623FW, SF-650, SF-650P)</t>
  </si>
  <si>
    <t>Toner 1.5K Yield (ML-2525, ML-2525W, ML-2545, SCX-4600, SCX-4623F, SCX-4623FW, SF-650, SF-650P)</t>
  </si>
  <si>
    <t>Toner 1.5K Yield (ML-2240)</t>
  </si>
  <si>
    <t>Toner 2K Yield (SCX-4300)</t>
  </si>
  <si>
    <t>Toner 1.0K Yield (M2020W, M2070W, M2070FW)</t>
  </si>
  <si>
    <t>High Yield Toner 3K Yield (M2625D, M2825DW, M2875FD, M2875FW)</t>
  </si>
  <si>
    <t>Toner 1.2K Yield (M2625D, M2825DW, M2875FD, M2875FW)</t>
  </si>
  <si>
    <t>Toner 2K Yield (ML-1610/ML-2010/ML-2510/ML-2570/71N/SCX-4521F/FG) $ 51.74 $ 68.99 $ 85.99</t>
  </si>
  <si>
    <t>Toner 10K Yield (ProXpress M3820DW, M4020ND, M3870FW, M4070FR)</t>
  </si>
  <si>
    <t>Toner 5K Yield (ProXpress M3320ND, M3820DW, M4020ND, M3370FD, M3870FW, M4070FR)</t>
  </si>
  <si>
    <t>Toner 3K Yield (ProXpress M3320ND, M3820DW, M4020ND, M3370FD, M3870FW, M4070FR)</t>
  </si>
  <si>
    <t>Toner 15K Yield (ProXpress M4020ND, M4070FR)</t>
  </si>
  <si>
    <t>Toner 10K Yield (ML-3712ND, ML-3712DW, SCX-5639FR, SCX-5739FW)</t>
  </si>
  <si>
    <t>Toner 5K Yield (ML-3312ND, ML-3712ND, ML-3712DW, SCX-4835FR, SCX-5639FR, SCX-5739FW)</t>
  </si>
  <si>
    <t>Toner 2K Yield (ML-3312ND, ML-3712ND, ML-3712DW, SCX-4835FR, SCX-5639FR, SCX-5739FW)</t>
  </si>
  <si>
    <t>Toner 10K High Yield (SCX-5635FN, SCX-5835FN)</t>
  </si>
  <si>
    <t>Toner 4K Yield (SCX-5635FN, SCX-5835FN)</t>
  </si>
  <si>
    <t>Toner 5K High Yield (ML-2855ND, SCX-4826FN, SCX-4828FN)</t>
  </si>
  <si>
    <t>Toner 5K High Yield - ML-2855ND</t>
  </si>
  <si>
    <t>Toner 2K Yield (ML-2855ND, SCX-4826FN, SCX-4828FN)</t>
  </si>
  <si>
    <t>Toner 40K Extra High Yield (M4583FX)</t>
  </si>
  <si>
    <t>Toner 20K High Yield (M4583FX)</t>
  </si>
  <si>
    <t>Toner 7K Standard (M4583FX)</t>
  </si>
  <si>
    <t>Toner 15K Yield (ML-3750ND)</t>
  </si>
  <si>
    <t>Toner 20K Extra High Yield (ML-4512ND, ML-5012ND, ML-5017ND)</t>
  </si>
  <si>
    <t>Toner 15K High Yield (ML-4512ND, ML-5012ND, ML-5017ND)</t>
  </si>
  <si>
    <t>Toner 7K Yield (ML-4512ND, ML-5012ND, ML-5017ND)</t>
  </si>
  <si>
    <t>Toner 30K Ultra High Yield (ML-4512ND, ML-5012ND, ML-5017ND)</t>
  </si>
  <si>
    <t xml:space="preserve">Toner 40K Extra High Yield (ML-5512ND, ML-6512ND, ML-5515ND, ML-6515ND) </t>
  </si>
  <si>
    <t>Toner 30K Yield (ML-5512ND, ML-6512ND, ML-5515ND, ML-6515ND)</t>
  </si>
  <si>
    <t>Toner 10K Yield (ML-5512ND, ML-6512ND, ML-5515NN, ML6515ND)</t>
  </si>
  <si>
    <t>Value Pack 5,000 Page Yield - Black Toner x 2 (ML-2525/W, ML-2545, SCX-4600, SCX-4623F/FW, SF-650)</t>
  </si>
  <si>
    <t>Value Pack - Black Toner x 2 (SCX-5835FN, SCX-5635FN)</t>
  </si>
  <si>
    <t xml:space="preserve">Toner 3K Yield (SCX-4200) </t>
  </si>
  <si>
    <t>Toner 3K Yield (SCX-4725F, SCX-4725FN)</t>
  </si>
  <si>
    <t>Toner 3K Yield (SF-560R, SF-565PR)</t>
  </si>
  <si>
    <t>CLP-T660B</t>
  </si>
  <si>
    <t>CLT-R406</t>
  </si>
  <si>
    <t>CLT-R409</t>
  </si>
  <si>
    <t>CLT-T508</t>
  </si>
  <si>
    <t>CLT-T609</t>
  </si>
  <si>
    <t>CLT-W406</t>
  </si>
  <si>
    <t>CLT-W409</t>
  </si>
  <si>
    <t>CLT-W504</t>
  </si>
  <si>
    <t>CLT-W506</t>
  </si>
  <si>
    <t>MLT-R304/SEE</t>
  </si>
  <si>
    <t>MLT-R116/SEE</t>
  </si>
  <si>
    <t>MLT-R307</t>
  </si>
  <si>
    <t>MLT-R309</t>
  </si>
  <si>
    <t>Transfer Belt 50K Yield (CLP-610N, CLP-660N, CLP-660ND, CLX-6200FX, CLX-6210FX, CLX-6240FX)</t>
  </si>
  <si>
    <t>Imaging Unit Black 16K, Color 4K Yield (CLP-365W, CLX-3305FW)</t>
  </si>
  <si>
    <t>Imaging Unit Black 24K, Color 6K Yield (CLP-315,CLP-315W,CLX-3170,CLX-3175,CLX-3175FN,CLX-3175FW)</t>
  </si>
  <si>
    <t>Transfer Belt 50K Yield (CLP-620ND, CLP-670ND, CLX-6220FX, CLX-6250FX, CLP-775ND)</t>
  </si>
  <si>
    <t>Transfer Belt 50K Yield (CLP-770ND)</t>
  </si>
  <si>
    <t>Waste Toner Bottle Black 7K, Color 1.75K Yield (CLP-365W, CLX-3305FW)</t>
  </si>
  <si>
    <t>Waste Container Black 10K, Color 2.5K Yield (CLP-315/W,CLX-3175FN/FW, CLP-325W, CLX-3185FW)</t>
  </si>
  <si>
    <t>Waste Toner Bottle Black 14K, Color 3.5K Yield (CLP-415NW, CLX-4195FW)</t>
  </si>
  <si>
    <t>Waste Toner Bottle Black 14K, Color 3.5K Yield (CLP-680ND, CLX-6260FD, CLX-6260FW)</t>
  </si>
  <si>
    <t>Drum 100K Yield (M4583FX, 4530ND, 4530NX)</t>
  </si>
  <si>
    <t>Imaging Unit 9K Yield (M2625D, M2825DW, M2875FD, M2875FW)</t>
  </si>
  <si>
    <t>Imaging Unit 60K Yield (ML-4512ND, ML-5012ND, ML-5017ND)</t>
  </si>
  <si>
    <t>Imaging Unit 80K Yield (ML-5512ND, ML-6512ND, ML-5515ND, ML-6515ND)</t>
  </si>
  <si>
    <t>Printer/MFP Supplies</t>
  </si>
  <si>
    <t>CLP-S680A</t>
  </si>
  <si>
    <t>CLP-S775A/ELS</t>
  </si>
  <si>
    <t>ML-H6512A</t>
  </si>
  <si>
    <t>ML-S3712A</t>
  </si>
  <si>
    <t>ML-S5012A</t>
  </si>
  <si>
    <t>ML-S6512A</t>
  </si>
  <si>
    <t>SL-SCF3800/SEE</t>
  </si>
  <si>
    <t>SL-SCF4000</t>
  </si>
  <si>
    <t>SL-SCF4500/SEE</t>
  </si>
  <si>
    <t>SCX-S5835A</t>
  </si>
  <si>
    <t>520-Sheet Cassette Tray (CLP-680ND, CLX-6260FD, CLX-6260FW, SL-C2670FW)</t>
  </si>
  <si>
    <t>Second Paper Cassette Tray - 500 Sheets (CLP-775ND/XAC)</t>
  </si>
  <si>
    <t>High Capacity Feeder - 2,000 Sheets (ML-5512ND, ML-6512ND, ML-5515ND, ML-6515ND)</t>
  </si>
  <si>
    <t>520 Sheet Paper Cassette Tray - (ML-3312ND, ML-3712ND/DW, SCX-4835FR, SCX-5639FR, SCX-5739FW)</t>
  </si>
  <si>
    <t>Second Paper Cassette - 520 Sheets (ML-4512ND, ML-5012ND, ML-5017ND)</t>
  </si>
  <si>
    <t>Second Paper Cassette - 520 sheets (ML-5512ND, ML-6512ND, ML-5515ND, ML-6515ND)</t>
  </si>
  <si>
    <t>Secondary Paper Tray - 520 Sheet Capacity (ProXpress M3320ND, M3820DW, M4020ND, M3370FD, M3870FW, M4070FR)</t>
  </si>
  <si>
    <t>Second Paper Cassette - 550 sheets (M4080, M4030ND)</t>
  </si>
  <si>
    <t>Second Paper Cassette - 550 sheets (M4583FX, M4580FX)</t>
  </si>
  <si>
    <t>Second Cassette Paper - 500 Sheets (SCX-5835FN, SCX-5935FN)</t>
  </si>
  <si>
    <t>ML-NWA65L</t>
  </si>
  <si>
    <t>ML-PAR100/SEE</t>
  </si>
  <si>
    <t>Wireless Card (ML-5512ND, ML-6512ND, CLP-775ND, ML-5515ND, ML-6515ND)</t>
  </si>
  <si>
    <t>IEEE 1284B Parallel Adapater Kit</t>
  </si>
  <si>
    <t>CLP-MEM202</t>
  </si>
  <si>
    <t>ML-HDK425</t>
  </si>
  <si>
    <t>ML-HDK470</t>
  </si>
  <si>
    <t>SL-HDK4001</t>
  </si>
  <si>
    <t>ML-MEM160</t>
  </si>
  <si>
    <t>ML-MEM170</t>
  </si>
  <si>
    <t>ML-MEM370</t>
  </si>
  <si>
    <t>ML-MEM380</t>
  </si>
  <si>
    <t>SL-MEM001/SEE</t>
  </si>
  <si>
    <t>256 MB SDRAM Memory Upgrade (CLP-610ND/620ND, CLX-6200FX/6210FX/6220FX/6250FX, ML-3312ND/3712series)</t>
  </si>
  <si>
    <t xml:space="preserve"> 250GB Hard Disk Drive (CLP-775ND)</t>
  </si>
  <si>
    <t>250GB Hard Disk Drive (ML-5512ND, ML-5515ND, ML-6512ND, ML-6515ND, ML-5012ND,
ML-5017ND)</t>
  </si>
  <si>
    <t>320GB HDD (M4530ND)</t>
  </si>
  <si>
    <t>256 MB SDRAM Mem Upgrade (CLP-670ND/770ND,ML-4551NR/NDR,CLX-6220/50FX,SCX-6555N/6545N/4835FR/5x39FR)</t>
  </si>
  <si>
    <t>512 MB Memory Upgrade (CLP-670ND/775ND,CLX-6250FX,SCX-4835FR/5639FR/5739FW,ML-X512ND/501XND, ML-5515ND/ML-6515ND)</t>
  </si>
  <si>
    <t>512 MB Memory Upgrade (CLP-680ND, CLP-415NW, CLX-4195FW, ML-3750ND, ProXpress M3820DW, M4020ND, M3370FD, M3870FW, M4070FR)</t>
  </si>
  <si>
    <t>1 GB Memory Upgrade (CLX-6260FD, CLX-6260FW)</t>
  </si>
  <si>
    <t>2 GB Memory Upgrade (M4583FX, M4580FX, M4030ND, M4080FX)</t>
  </si>
  <si>
    <t>SOL-WEB1W0</t>
  </si>
  <si>
    <t>BCPS XOA WEB DEVICE ENABLER</t>
  </si>
  <si>
    <t>ML-DSK65S</t>
  </si>
  <si>
    <t>SL-DSK001S/SEE</t>
  </si>
  <si>
    <t>Short Stand (ML-5012ND, ML-5017ND, ML-5512ND, ML-5515ND, ML-6512ND, ML-6515ND, M4030ND, M4080FX)</t>
  </si>
  <si>
    <t>Short Stand (M4583FX, M4580FX)</t>
  </si>
  <si>
    <t>ML-MBT65</t>
  </si>
  <si>
    <t>ML-OCT65</t>
  </si>
  <si>
    <t>4-bin Mailbox (ML-5512ND, ML-5515ND, ML-6512ND, ML-6515ND, ML-5012ND, ML-5017ND)</t>
  </si>
  <si>
    <t>2-bin Finisher (ML-5512ND, ML-5515ND, ML-6512ND, ML-6515ND, ML-5012ND, ML-5017ND)</t>
  </si>
  <si>
    <t>ML-PMK65K</t>
  </si>
  <si>
    <t>Maintenance Kit 200K Yield (ML-5512ND, ML-6512ND, ML-5515ND, ML-6515ND)</t>
  </si>
  <si>
    <t>Printer/MFP Accessories</t>
  </si>
  <si>
    <t>SOL-BPSV1</t>
  </si>
  <si>
    <t>SOL-CACV1</t>
  </si>
  <si>
    <t>SOL-CE10V2</t>
  </si>
  <si>
    <t>SOL-CE13V2</t>
  </si>
  <si>
    <t>SOL-COT1V2</t>
  </si>
  <si>
    <t>SOL-COTV2</t>
  </si>
  <si>
    <t>SOL-SLV1</t>
  </si>
  <si>
    <t>SOL-ST01V2</t>
  </si>
  <si>
    <t>SOL-ST05V2</t>
  </si>
  <si>
    <t>SOL-ST15V2</t>
  </si>
  <si>
    <t>SOL-ST30V2</t>
  </si>
  <si>
    <t>SOL-STWFV2</t>
  </si>
  <si>
    <t>Barcode Solution</t>
  </si>
  <si>
    <t>Samsung Common Access Card (CAC) Security Option</t>
  </si>
  <si>
    <t>CounThru Enterprise 2 - (10 Device License / 1 year)</t>
  </si>
  <si>
    <t xml:space="preserve">CounThru Enterprise 2 - (100 Device License / 1 year) </t>
  </si>
  <si>
    <t>CounThru Pro 2 - (100 Device License / 1 year)</t>
  </si>
  <si>
    <t>CounThru Pro 2 - (10 Device License / 1 year)</t>
  </si>
  <si>
    <t>SecurThru - 1 Device License</t>
  </si>
  <si>
    <t>SmarThru Workflow 2 (1 Device License)</t>
  </si>
  <si>
    <t>SmarThru Workflow 2 -(5 Device License)</t>
  </si>
  <si>
    <t>SmarThru Workflow 2 - (15 Device License)</t>
  </si>
  <si>
    <t>SmarThru Workflow 2 - (30 Device License)</t>
  </si>
  <si>
    <t>SmarThru Workflow 2 - (100 Device License)</t>
  </si>
  <si>
    <t>P-OA-0IXXA02ST</t>
  </si>
  <si>
    <t>P-OA-0IXXA03ST</t>
  </si>
  <si>
    <t>P-OA-0IXXA04CC</t>
  </si>
  <si>
    <t>P-OA-0IXXA39CC</t>
  </si>
  <si>
    <t>P-OA-0IXXA39ST</t>
  </si>
  <si>
    <t>P-OA-0IXXA40CC</t>
  </si>
  <si>
    <t>Base Installation for Products up to 30 pounds. (Excluding A3 Product)</t>
  </si>
  <si>
    <t>Base Installation for Products over 30 pounds. (Excluding A3 Product)</t>
  </si>
  <si>
    <t>Base Installation w/CAC for Products up to 30 pounds. (Exc. A3 Product)</t>
  </si>
  <si>
    <t>Base Installation w/CAC for Products over 30 pounds. (Exc. A3 Product)</t>
  </si>
  <si>
    <t>Base Installation A3 Product without/CAC Within the 48 Cont. States.</t>
  </si>
  <si>
    <t>Base Installation A3 Product with/CAC Within the 48 Cont. States.</t>
  </si>
  <si>
    <t>Printer/MFP Software</t>
  </si>
  <si>
    <t>Printer/MFP Installation</t>
  </si>
  <si>
    <t>P-CLP-ONXXH01S</t>
  </si>
  <si>
    <t>P-CLP-1NXXH01S</t>
  </si>
  <si>
    <t>P-CLP-2NXXH01S</t>
  </si>
  <si>
    <t>P-CLP-3NXXH01S</t>
  </si>
  <si>
    <t>P-CLP-4NXXH01S</t>
  </si>
  <si>
    <t>P-CLX-ONXXJ01S</t>
  </si>
  <si>
    <t>P-CLX-1NXXJ01S</t>
  </si>
  <si>
    <t>P-CLX-2NXXJ01S</t>
  </si>
  <si>
    <t>P-CLX-3NXXJ01S</t>
  </si>
  <si>
    <t>P-CLX-4NXXJ01S</t>
  </si>
  <si>
    <t>P-ML-ONXXF01S</t>
  </si>
  <si>
    <t>P-ML-1NXXF01S</t>
  </si>
  <si>
    <t>P-ML-2NXXF01S</t>
  </si>
  <si>
    <t>P-ML-3NXXF01S</t>
  </si>
  <si>
    <t>P-ML-4NXXF01S</t>
  </si>
  <si>
    <t>P-ML-BNXXG02S</t>
  </si>
  <si>
    <t>P-ML-CNXXG02S</t>
  </si>
  <si>
    <t>P-ML-DNXXG02S</t>
  </si>
  <si>
    <t>P-ML-ENXXG02S</t>
  </si>
  <si>
    <t>P-SCX-ONXXD01S</t>
  </si>
  <si>
    <t>P-SCX-1NXXD01S</t>
  </si>
  <si>
    <t>P-SCX-2NXXD01S</t>
  </si>
  <si>
    <t>P-SCX-3NXXD01S</t>
  </si>
  <si>
    <t>P-SCX-4NXXD01S</t>
  </si>
  <si>
    <t>P-OA-1EXXA02B2</t>
  </si>
  <si>
    <t>P-OA-1EXXA11A2</t>
  </si>
  <si>
    <t>P-OA-1EXXA51A2</t>
  </si>
  <si>
    <t>P-OA-1EXXA52B2</t>
  </si>
  <si>
    <t>P-OA-1NXXA03A2</t>
  </si>
  <si>
    <t>P-OA-1NXXA04B2</t>
  </si>
  <si>
    <t>P-OA-2EXXA02B3</t>
  </si>
  <si>
    <t>P-OA-2EXXA11A3</t>
  </si>
  <si>
    <t>P-OA-2EXXA51A3</t>
  </si>
  <si>
    <t xml:space="preserve">P-OA-2EXXA52B3 </t>
  </si>
  <si>
    <t>P-OA-2NXXA03A3</t>
  </si>
  <si>
    <t>P-OA-2NXXA04B3</t>
  </si>
  <si>
    <t>P-OA-2NXXA05C2</t>
  </si>
  <si>
    <t>P-OA-2NXXA06R2</t>
  </si>
  <si>
    <t>P-OA-2NXXA07E2</t>
  </si>
  <si>
    <t>P-OA-3EXXA02B4</t>
  </si>
  <si>
    <t>P-OA-3EXXA11A4</t>
  </si>
  <si>
    <t>P-OA-3EXXA51A4</t>
  </si>
  <si>
    <t>P-OA-3EXXA52B4</t>
  </si>
  <si>
    <t>P-OA-3NXXA03A4</t>
  </si>
  <si>
    <t>P-OA-3NXXA04B4</t>
  </si>
  <si>
    <t>P-OA-3NXXA05C3</t>
  </si>
  <si>
    <t>P-OA-3NXXA06R3</t>
  </si>
  <si>
    <t>P-OA-3NXXA07E3</t>
  </si>
  <si>
    <t>P-OA-4EXXA02B5</t>
  </si>
  <si>
    <t>P-OA-4EXXA11A5</t>
  </si>
  <si>
    <t>P-OA-4EXXA51A5</t>
  </si>
  <si>
    <t>P-OA-4EXXA52B5</t>
  </si>
  <si>
    <t>P-OA-4NXXA03A5</t>
  </si>
  <si>
    <t>P-OA-4NXXA04B5</t>
  </si>
  <si>
    <t>P-OA-4NXXA05C4</t>
  </si>
  <si>
    <t>P-OA-4NXXA06R4</t>
  </si>
  <si>
    <t>P-OA-4NXXA07E4</t>
  </si>
  <si>
    <t>P-OA-5NXXA05C5</t>
  </si>
  <si>
    <t>P-OA-5NXXA06R5</t>
  </si>
  <si>
    <t>P-OA-5NXXA07E5</t>
  </si>
  <si>
    <t>(Color Band 1, SKUs priced $1 - $300 MSRP) 1 Yr On Site w/ Service Consumables Ext. Service Contract for Open IT SKUs</t>
  </si>
  <si>
    <t>(Color Band 1, SKUs priced $1 - $300 MSRP) 2 Yr On Site w/ Service Consumables Ext. Service Contract for Open IT SKUs</t>
  </si>
  <si>
    <t>(Color Band 1, SKUs priced $1 - $300 MSRP) 3 Yr On Site w/ Service Consumables Ext. Service Contract for Open IT SKUs</t>
  </si>
  <si>
    <t>(Color Band 1, SKUs priced $1 - $300 MSRP) 4 Yr On Site w/ Service Consumables Ext. Service Contract for Open IT SKUs</t>
  </si>
  <si>
    <t xml:space="preserve">(Color Band 1, SKUs priced $1 - $300 MSRP) 5 Yr On Site w/ Service Consumables Ext. Service Contract for Open IT SKUs </t>
  </si>
  <si>
    <t xml:space="preserve">(Color Band 2, SKUs priced $301 - $500 MSRP) 1 Yr On Site w/ Service Consumables Ext. Service Contract for Open IT SKUs </t>
  </si>
  <si>
    <t xml:space="preserve">(Color Band 2, SKUs priced $301 - $500 MSRP) 2 Yr On Site w/ Service Consumables Ext. Service Contract for Open IT SKUs  </t>
  </si>
  <si>
    <t xml:space="preserve">(Color Band 2, SKUs priced $301 - $500 MSRP) 3 Yr On Site w/ Service Consumables Ext. Service Contract for Open IT SKUs  </t>
  </si>
  <si>
    <t xml:space="preserve">(Color Band 2, SKUs priced $301 - $500 MSRP) 4 Yr On Site w/ Service Consumables Ext. Service Contract for Open IT SKUs  </t>
  </si>
  <si>
    <t xml:space="preserve">(Color Band 2, SKUs priced $301 - $500 MSRP) 5 Yr On Site w/ Service Consumables Ext. Service Contract for Open IT SKUs  </t>
  </si>
  <si>
    <t xml:space="preserve">(Mono Band 1, SKUs priced $1 - $200 MSRP) 1 Yr On Site w/ Service Consumables Ext. Service Contract for Open IT SKUs </t>
  </si>
  <si>
    <t>(Mono Band 1, SKUs priced $1 - $200 MSRP) 2 Yr On Site w/ Service Consumables Ext. Service Contract for Open IT SKUs</t>
  </si>
  <si>
    <t>(Mono Band 1, SKUs priced $1 - $200 MSRP) 3 Yr On Site w/ Service Consumables Ext. Service Contract for Open IT SKUs</t>
  </si>
  <si>
    <t xml:space="preserve">(Mono Band 1, SKUs priced $1 - $200 MSRP) 4 Yr On Site w/ Service Consumables Ext. Service Contract for Open IT SKUs </t>
  </si>
  <si>
    <t>(Mono Band 1, SKUs priced $1 - $200 MSRP) 5 Yr On Site w/ Service Consumables Ext. Service Contract for Open IT SKUs</t>
  </si>
  <si>
    <t>(Mono Band 5, SKUs priced $1,201 - $3,000 MSRP) 2 Yr On Site w/ Service Consumables Ext. Service Contract for Open IT SKUs</t>
  </si>
  <si>
    <t>(Mono Band 5, SKUs priced $1,201 - $3,000 MSRP) 3 Yr On Site w/ Service Consumables Ext. Service Contract for Open IT SKUs</t>
  </si>
  <si>
    <t>(Mono Band 5, SKUs priced $1,201 - $3,000 MSRP) 4 Yr On Site w/ Service Consumables Ext. Service Contract for Open IT SKUs</t>
  </si>
  <si>
    <t xml:space="preserve">(Mono Band 5, SKUs priced $1,201 - $3,000 MSRP) 5 Yr On Site w/ Service Consumables Ext. Service Contract for Open IT SKUs </t>
  </si>
  <si>
    <t xml:space="preserve">(Mono Band 2, SKUs priced $201 - $400 MSRP) 1 Yr On Site w/ Service Consumables Ext. Service Contract for Open IT SKUs </t>
  </si>
  <si>
    <t xml:space="preserve">(Mono Band 2, SKUs priced $201 - $400 MSRP) 2 Yr On Site w/ Service Consumables Ext. Service Contract for Open IT SKUs </t>
  </si>
  <si>
    <t>(Mono Band 2, SKUs priced $201 - $400 MSRP) 3 Yr On Site w/ Service Consumables Ext. Service Contract for Open IT SKUs</t>
  </si>
  <si>
    <t>(Mono Band 2, SKUs priced $201 - $400 MSRP) 4 Yr On Site w/ Service Consumables Ext. Service Contract for Open IT SKUs</t>
  </si>
  <si>
    <t>(Mono Band 2, SKUs priced $201 - $400 MSRP) 5 Yr On Site w/ Service Consumables Ext. Service Contract for Open IT SKUs</t>
  </si>
  <si>
    <t>(Color Band 2, SKUs priced $301 - $500 MSRP) 2 Yr Exchange (3 Time) Ext. Service Contract for Open IT SKUs</t>
  </si>
  <si>
    <t>(Color Band 1, SKUs priced $1 - $300 MSRP) 2 Yr Exchange (3 Time) Ext. Service Contract for Open IT SKUs</t>
  </si>
  <si>
    <t>(Mono Band 1, SKUs priced $1 - $200 MSRP) 2 Yr Exchange (3 Time) Ext. Service Contract for Open IT SKUs</t>
  </si>
  <si>
    <t>(Mono Band 2, SKUs priced $201 - $400 MSRP) 2 Yr Exchange (3 Time) Ext. Service Contract for Open IT SKUs</t>
  </si>
  <si>
    <t>(Color Band 3, SKUs priced $401 - $800 MSRP) 2 Yr On Site w/ Service Consumables Ext. Service Contract for Open IT SKUs</t>
  </si>
  <si>
    <t>(Mono Band 3, SKUs priced $401 - $800 MSRP) 2 Yr On Site w/ Service Consumables Ext. Service Contract for Open IT SKUs</t>
  </si>
  <si>
    <t>(Color Band 2, SKUs priced $301 - $500 MSRP) 3 Yr Exchange (3 Time) Ext. Service Contract for Open IT SKUs</t>
  </si>
  <si>
    <t xml:space="preserve">(Color Band 1, SKUs priced $1 - $300 MSRP) 3 Yr Exchange (3 Time) Ext. Service Contract for Open IT SKUs </t>
  </si>
  <si>
    <t xml:space="preserve">(Mono Band 1, SKUs priced $1 - $200 MSRP) 3 Yr Exchange (3 Time) Ext. Service Contract for Open IT SKUs </t>
  </si>
  <si>
    <t>(Mono Band 2, SKUs priced $201 - $400 MSRP) 3 Yr Exchange (3 Time) Ext. Service Contract for Open IT SKUs</t>
  </si>
  <si>
    <t xml:space="preserve">(Color Band 3, SKUs priced $401 - $800 MSRP) 3 Yr On Site w/ Service Consumables Ext. Service Contract for Open IT SKUs </t>
  </si>
  <si>
    <t>(Mono Band 3, SKUs priced $401 - $800 MSRP) 3 Yr On Site w/ Service Consumables Ext. Service Contract for Open IT SKUs</t>
  </si>
  <si>
    <t xml:space="preserve">(Color Band 4, SKUs priced $401 - $800 MSRP) 2 Yr On Site w/ Service Consumables Ext. Service Contract for Open IT SKUs </t>
  </si>
  <si>
    <t xml:space="preserve">(Mono Band 4, SKUs priced $801 - $1,600 MSRP) 2 Yr On Site w/ Service Consumables Ext. Service Contract for Open IT SKUs </t>
  </si>
  <si>
    <t>(Color Band 5, SKUs priced $1,601 - $3,000 MSRP) 2 Yr On Site w/ Service Consumables Ext. Service Contract for Open IT SKUs</t>
  </si>
  <si>
    <t>(Color Band 2, SKUs priced $301 - $500 MSRP) 4 Yr Exchange (3 Time) Ext. Service Contract for Open IT SKUs</t>
  </si>
  <si>
    <t>(Color Band 1, SKUs priced $1 - $300 MSRP) 4 Yr Exchange (3 Time) Ext. Service Contract for Open IT SKUs</t>
  </si>
  <si>
    <t>(Mono Band 1, SKUs priced $1 - $200 MSRP) 4 Yr Exchange (3 Time) Ext. Service Contract for Open IT SKUs</t>
  </si>
  <si>
    <t>(Mono Band 2, SKUs priced $201 - $400 MSRP) 4 Yr Exchange (3 Time) Ext. Service Contract for Open IT SKUs</t>
  </si>
  <si>
    <t>(Color Band 3, SKUs priced $401 - $800 MSRP) 4 Yr On Site w/ Service Consumables Ext. Service Contract for Open IT SKUs</t>
  </si>
  <si>
    <t xml:space="preserve">(Mono Band 3, SKUs priced $401 - $800 MSRP) 4 Yr On Site w/ Service Consumables Ext. Service Contract for Open IT SKUs </t>
  </si>
  <si>
    <t xml:space="preserve">(Color Band 4, SKUs priced $401 - $800 MSRP) 3 Yr On Site w/ Service Consumables Ext. Service Contract for Open IT SKUs </t>
  </si>
  <si>
    <t xml:space="preserve">(Mono Band 4, SKUs priced $801 - $1,600 MSRP) 3 Yr On Site w/ Service Consumables Ext. Service Contract for Open IT SKUs </t>
  </si>
  <si>
    <t>(Color Band 5, SKUs priced $1,601 - $3,000 MSRP) 3 Yr On Site w/ Service Consumables Ext. Service Contract for Open IT SKUs</t>
  </si>
  <si>
    <t>(Color Band 2, SKUs priced $301 - $500 MSRP) 5 Yr Exchange (3 Time) Ext. Service Contract for Open IT SKUs</t>
  </si>
  <si>
    <t>(Color Band 1, SKUs priced $1 - $300 MSRP) 5 Yr Exchange (3 Time) Ext. Service Contract for Open IT SKUs</t>
  </si>
  <si>
    <t>(Mono Band 1, SKUs priced $1 - $200 MSRP) 5 Yr Exchange (3 Time) Ext. Service Contract for Open IT SKUs</t>
  </si>
  <si>
    <t xml:space="preserve">(Mono Band 2, SKUs priced $201 - $400 MSRP) 5 Yr Exchange (3 Time) Ext. Service Contract for Open IT SKUs </t>
  </si>
  <si>
    <t>(Color Band 3, SKUs priced $401 - $800 MSRP) 5 Yr On Site w/ Service Consumables Ext. Service Contract for Open IT SKUs</t>
  </si>
  <si>
    <t xml:space="preserve">(Mono Band 3, SKUs priced $401 - $800 MSRP) 5 Yr On Site w/ Service Consumables Ext. Service Contract for Open IT SKUs </t>
  </si>
  <si>
    <t>(Color Band 4, SKUs priced $401 - $800 MSRP) 4 Yr On Site w/ Service Consumables Ext. Service Contract for Open IT SKUs</t>
  </si>
  <si>
    <t>(Mono Band 4, SKUs priced $801 - $1,600 MSRP) 4 Yr On Site w/ Service Consumables Ext. Service Contract for Open IT SKUs</t>
  </si>
  <si>
    <t>(Color Band 5, SKUs priced $1,601 - $3,000 MSRP) 4 Yr On Site w/ Service Consumables Ext. Service Contract for Open IT SKUs</t>
  </si>
  <si>
    <t xml:space="preserve">(Color Band 4, SKUs priced $401 - $800 MSRP) 5 Yr On Site w/ Service Consumables Ext. Service Contract for Open IT SKUs </t>
  </si>
  <si>
    <t xml:space="preserve">(Mono Band 4, SKUs priced $801 - $1,600 MSRP) 5 Yr On Site w/ Service Consumables Ext. Service Contract for Open IT SKUs </t>
  </si>
  <si>
    <t>(Color Band 5, SKUs priced $1,601 - $3,000 MSRP) 5 Yr On Site w/ Service Consumables Ext. Service Contract for Open IT SKUs</t>
  </si>
  <si>
    <t>Printer/MFP Extended Warranty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</si>
</sst>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0"/>
      <name val="Calibri"/>
      <family val="2"/>
      <scheme val="minor"/>
    </font>
    <font>
      <b/>
      <sz val="14"/>
      <name val="Calibri"/>
      <family val="2"/>
      <scheme val="minor"/>
    </font>
    <font>
      <b/>
      <sz val="16"/>
      <name val="Calibri"/>
      <family val="2"/>
      <scheme val="minor"/>
    </font>
    <font>
      <sz val="11"/>
      <name val="Calibri"/>
      <family val="2"/>
      <scheme val="minor"/>
    </font>
    <font>
      <sz val="11"/>
      <name val="Calibri"/>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s>
  <borders count="12">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4" fillId="0" borderId="10" xfId="0" applyFont="1" applyBorder="1" applyAlignment="1">
      <alignment vertical="top"/>
    </xf>
    <xf numFmtId="0" fontId="4" fillId="0" borderId="10" xfId="0" applyFont="1" applyFill="1" applyBorder="1" applyAlignment="1">
      <alignment vertical="top"/>
    </xf>
    <xf numFmtId="0" fontId="4" fillId="0" borderId="10" xfId="0" applyFont="1" applyBorder="1" applyAlignment="1">
      <alignment vertical="top" wrapText="1"/>
    </xf>
    <xf numFmtId="0" fontId="4" fillId="0" borderId="10" xfId="0" applyFont="1" applyBorder="1" applyAlignment="1">
      <alignment horizontal="left" vertical="top"/>
    </xf>
    <xf numFmtId="0" fontId="4" fillId="0" borderId="0" xfId="0" applyFont="1"/>
    <xf numFmtId="0" fontId="6" fillId="0" borderId="0" xfId="0" applyFont="1"/>
    <xf numFmtId="44" fontId="4" fillId="0" borderId="0" xfId="1" applyFont="1"/>
    <xf numFmtId="9" fontId="4" fillId="0" borderId="0" xfId="2" applyFont="1"/>
    <xf numFmtId="0" fontId="4" fillId="0" borderId="0" xfId="0" applyFont="1" applyAlignment="1">
      <alignment horizontal="center" vertical="center" wrapText="1"/>
    </xf>
    <xf numFmtId="0" fontId="4" fillId="3" borderId="4" xfId="0" applyFont="1" applyFill="1" applyBorder="1" applyAlignment="1">
      <alignment wrapText="1"/>
    </xf>
    <xf numFmtId="0" fontId="4" fillId="4" borderId="3" xfId="0" applyFont="1" applyFill="1" applyBorder="1" applyProtection="1">
      <protection locked="0"/>
    </xf>
    <xf numFmtId="0" fontId="4" fillId="3" borderId="6" xfId="0" applyFont="1" applyFill="1" applyBorder="1"/>
    <xf numFmtId="0" fontId="4" fillId="0" borderId="1" xfId="0" applyFont="1" applyBorder="1" applyProtection="1">
      <protection locked="0"/>
    </xf>
    <xf numFmtId="0" fontId="4" fillId="0" borderId="1" xfId="0" applyFont="1" applyBorder="1" applyAlignment="1" applyProtection="1">
      <alignment wrapText="1"/>
      <protection locked="0"/>
    </xf>
    <xf numFmtId="0" fontId="4" fillId="3" borderId="8" xfId="0" applyFont="1" applyFill="1" applyBorder="1"/>
    <xf numFmtId="0" fontId="4" fillId="0" borderId="2" xfId="0" applyFont="1" applyBorder="1" applyProtection="1">
      <protection locked="0"/>
    </xf>
    <xf numFmtId="0" fontId="4" fillId="0" borderId="0" xfId="0" applyFont="1" applyAlignment="1">
      <alignment vertical="center"/>
    </xf>
    <xf numFmtId="0" fontId="4" fillId="0" borderId="10" xfId="0" applyFont="1" applyBorder="1" applyAlignment="1" applyProtection="1">
      <alignment vertical="top" wrapText="1"/>
      <protection locked="0"/>
    </xf>
    <xf numFmtId="0" fontId="4" fillId="0" borderId="10" xfId="0" applyFont="1" applyBorder="1" applyAlignment="1" applyProtection="1">
      <alignment vertical="top"/>
      <protection locked="0"/>
    </xf>
    <xf numFmtId="0" fontId="4" fillId="0" borderId="10" xfId="0" applyFont="1" applyBorder="1" applyAlignment="1">
      <alignment horizontal="left" vertical="top" wrapText="1"/>
    </xf>
    <xf numFmtId="0" fontId="4" fillId="0" borderId="10" xfId="0" applyNumberFormat="1" applyFont="1" applyBorder="1" applyAlignment="1">
      <alignment vertical="top"/>
    </xf>
    <xf numFmtId="44" fontId="4" fillId="0" borderId="10" xfId="1" applyFont="1" applyBorder="1" applyAlignment="1" applyProtection="1">
      <alignment vertical="top" wrapText="1"/>
      <protection locked="0"/>
    </xf>
    <xf numFmtId="9" fontId="4" fillId="0" borderId="10" xfId="2" applyFont="1" applyBorder="1" applyAlignment="1" applyProtection="1">
      <alignment vertical="top"/>
      <protection locked="0"/>
    </xf>
    <xf numFmtId="44" fontId="4" fillId="0" borderId="10" xfId="1" applyFont="1" applyBorder="1" applyAlignment="1">
      <alignment vertical="top"/>
    </xf>
    <xf numFmtId="0" fontId="4" fillId="0" borderId="10" xfId="0" applyFont="1" applyFill="1" applyBorder="1" applyAlignment="1">
      <alignment vertical="top" wrapText="1"/>
    </xf>
    <xf numFmtId="164" fontId="4" fillId="0" borderId="10" xfId="0" applyNumberFormat="1" applyFont="1" applyBorder="1" applyAlignment="1">
      <alignment horizontal="right" vertical="top"/>
    </xf>
    <xf numFmtId="0" fontId="4" fillId="0" borderId="10" xfId="0" applyFont="1" applyFill="1" applyBorder="1" applyAlignment="1">
      <alignment horizontal="left" vertical="top"/>
    </xf>
    <xf numFmtId="0" fontId="5" fillId="6" borderId="0" xfId="0" applyFont="1" applyFill="1" applyAlignment="1">
      <alignment vertical="center" wrapText="1"/>
    </xf>
    <xf numFmtId="44" fontId="5" fillId="6" borderId="0" xfId="1" applyFont="1" applyFill="1" applyAlignment="1">
      <alignment vertical="center" wrapText="1"/>
    </xf>
    <xf numFmtId="9" fontId="5" fillId="6" borderId="0" xfId="2" applyFont="1" applyFill="1" applyAlignment="1">
      <alignment vertical="center" wrapText="1"/>
    </xf>
    <xf numFmtId="44" fontId="4" fillId="0" borderId="10" xfId="1" applyNumberFormat="1" applyFont="1" applyBorder="1" applyAlignment="1">
      <alignment vertical="top"/>
    </xf>
    <xf numFmtId="44" fontId="4" fillId="0" borderId="10" xfId="1" applyFont="1" applyBorder="1" applyAlignment="1" applyProtection="1">
      <alignment vertical="top"/>
      <protection locked="0"/>
    </xf>
    <xf numFmtId="0" fontId="8" fillId="0" borderId="10"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9" fontId="9" fillId="0" borderId="10" xfId="2" applyFont="1" applyBorder="1" applyAlignment="1" applyProtection="1">
      <alignment vertical="top"/>
      <protection locked="0"/>
    </xf>
    <xf numFmtId="0" fontId="4" fillId="0" borderId="11" xfId="0" applyNumberFormat="1" applyFont="1" applyBorder="1" applyAlignment="1">
      <alignment vertical="top"/>
    </xf>
    <xf numFmtId="0" fontId="4" fillId="0" borderId="11" xfId="0" applyFont="1" applyFill="1" applyBorder="1" applyAlignment="1" applyProtection="1">
      <alignment vertical="top" wrapText="1"/>
      <protection locked="0"/>
    </xf>
    <xf numFmtId="0" fontId="4" fillId="0" borderId="11" xfId="0" applyFont="1" applyBorder="1" applyAlignment="1" applyProtection="1">
      <alignment vertical="top" wrapText="1"/>
      <protection locked="0"/>
    </xf>
    <xf numFmtId="44" fontId="4" fillId="0" borderId="11" xfId="1" applyFont="1" applyBorder="1" applyAlignment="1" applyProtection="1">
      <alignment vertical="top" wrapText="1"/>
      <protection locked="0"/>
    </xf>
    <xf numFmtId="9" fontId="4" fillId="0" borderId="11" xfId="2" applyFont="1" applyBorder="1" applyAlignment="1" applyProtection="1">
      <alignment vertical="top"/>
      <protection locked="0"/>
    </xf>
    <xf numFmtId="44" fontId="4" fillId="0" borderId="11" xfId="1" applyNumberFormat="1" applyFont="1" applyBorder="1" applyAlignment="1">
      <alignment vertical="top"/>
    </xf>
    <xf numFmtId="0" fontId="9" fillId="0" borderId="10" xfId="0" applyNumberFormat="1" applyFont="1" applyBorder="1" applyAlignment="1">
      <alignment vertical="top"/>
    </xf>
    <xf numFmtId="44" fontId="9" fillId="0" borderId="10" xfId="1" applyFont="1" applyBorder="1" applyAlignment="1" applyProtection="1">
      <alignment vertical="top" wrapText="1"/>
      <protection locked="0"/>
    </xf>
    <xf numFmtId="44" fontId="9" fillId="0" borderId="10" xfId="1" applyNumberFormat="1" applyFont="1" applyBorder="1" applyAlignment="1">
      <alignment vertical="top"/>
    </xf>
    <xf numFmtId="0" fontId="9" fillId="0" borderId="10" xfId="0" applyFont="1" applyBorder="1" applyAlignment="1" applyProtection="1">
      <alignment vertical="top"/>
      <protection locked="0"/>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5" borderId="0" xfId="0" applyFont="1" applyFill="1" applyAlignment="1" applyProtection="1">
      <alignment horizontal="center" vertical="center"/>
      <protection locked="0"/>
    </xf>
  </cellXfs>
  <cellStyles count="3">
    <cellStyle name="Currency" xfId="1" builtinId="4"/>
    <cellStyle name="Normal" xfId="0" builtinId="0"/>
    <cellStyle name="Percent" xfId="2" builtinId="5"/>
  </cellStyles>
  <dxfs count="23">
    <dxf>
      <protection locked="0" hidden="0"/>
    </dxf>
    <dxf>
      <font>
        <strike val="0"/>
        <outline val="0"/>
        <shadow val="0"/>
        <u val="none"/>
        <vertAlign val="baseline"/>
        <color auto="1"/>
        <name val="Calibri"/>
        <scheme val="minor"/>
      </font>
      <alignment vertical="top" textRotation="0" justifyLastLine="0" shrinkToFit="0" readingOrder="0"/>
      <protection locked="0" hidden="0"/>
    </dxf>
    <dxf>
      <font>
        <strike val="0"/>
        <outline val="0"/>
        <shadow val="0"/>
        <u val="none"/>
        <vertAlign val="baseline"/>
        <color auto="1"/>
        <name val="Calibri"/>
        <scheme val="minor"/>
      </font>
      <numFmt numFmtId="34" formatCode="_(&quot;$&quot;* #,##0.00_);_(&quot;$&quot;* \(#,##0.00\);_(&quot;$&quot;* &quot;-&quot;??_);_(@_)"/>
      <alignment vertical="top" textRotation="0" justifyLastLine="0" shrinkToFit="0" readingOrder="0"/>
      <border diagonalUp="0" diagonalDown="0">
        <left style="thin">
          <color indexed="64"/>
        </left>
        <right style="thin">
          <color indexed="64"/>
        </right>
        <top style="thin">
          <color indexed="64"/>
        </top>
        <bottom style="thin">
          <color indexed="64"/>
        </bottom>
      </border>
    </dxf>
    <dxf>
      <numFmt numFmtId="0" formatCode="General"/>
    </dxf>
    <dxf>
      <font>
        <strike val="0"/>
        <outline val="0"/>
        <shadow val="0"/>
        <u val="none"/>
        <vertAlign val="baseline"/>
        <color auto="1"/>
        <name val="Calibri"/>
        <scheme val="minor"/>
      </font>
      <alignment vertical="top" textRotation="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protection locked="0" hidden="0"/>
    </dxf>
    <dxf>
      <font>
        <strike val="0"/>
        <outline val="0"/>
        <shadow val="0"/>
        <u val="none"/>
        <vertAlign val="baseline"/>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font>
        <strike val="0"/>
        <outline val="0"/>
        <shadow val="0"/>
        <u val="none"/>
        <vertAlign val="baseline"/>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protection locked="0" hidden="0"/>
    </dxf>
    <dxf>
      <font>
        <strike val="0"/>
        <outline val="0"/>
        <shadow val="0"/>
        <u val="none"/>
        <vertAlign val="baseline"/>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protection locked="0" hidden="0"/>
    </dxf>
    <dxf>
      <font>
        <strike val="0"/>
        <outline val="0"/>
        <shadow val="0"/>
        <u val="none"/>
        <vertAlign val="baseline"/>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protection locked="0" hidden="0"/>
    </dxf>
    <dxf>
      <font>
        <strike val="0"/>
        <outline val="0"/>
        <shadow val="0"/>
        <u val="none"/>
        <vertAlign val="baseline"/>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protection locked="0" hidden="0"/>
    </dxf>
    <dxf>
      <font>
        <strike val="0"/>
        <outline val="0"/>
        <shadow val="0"/>
        <u val="none"/>
        <vertAlign val="baseline"/>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color auto="1"/>
        <name val="Calibri"/>
        <scheme val="minor"/>
      </font>
      <numFmt numFmtId="0" formatCode="General"/>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0" formatCode="General"/>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0" formatCode="General"/>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alignment vertical="top" textRotation="0" justifyLastLine="0" shrinkToFit="0" readingOrder="0"/>
    </dxf>
    <dxf>
      <font>
        <strike val="0"/>
        <outline val="0"/>
        <shadow val="0"/>
        <u val="none"/>
        <vertAlign val="baseline"/>
        <sz val="11"/>
        <color theme="0"/>
        <name val="Calibri"/>
        <scheme val="minor"/>
      </font>
      <fill>
        <patternFill patternType="solid">
          <fgColor indexed="64"/>
          <bgColor theme="4"/>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9:M806" totalsRowShown="0" headerRowDxfId="22" dataDxfId="21">
  <autoFilter ref="A9:M806"/>
  <tableColumns count="13">
    <tableColumn id="1" name="Item#" dataDxfId="20"/>
    <tableColumn id="2" name="QBID" dataDxfId="19">
      <calculatedColumnFormula>IF($F$3="","",$F$3)</calculatedColumnFormula>
    </tableColumn>
    <tableColumn id="3" name="Proposal ID" dataDxfId="18">
      <calculatedColumnFormula>IF($F$4="","",$F$4)</calculatedColumnFormula>
    </tableColumn>
    <tableColumn id="4" name="Proposed Product Line" dataDxfId="17">
      <calculatedColumnFormula>IF($F$5="","",$F$5)</calculatedColumnFormula>
    </tableColumn>
    <tableColumn id="5" name="Manufacturer Model Number" dataDxfId="16" totalsRowDxfId="15"/>
    <tableColumn id="6" name="Bidder SKU" dataDxfId="14" totalsRowDxfId="13"/>
    <tableColumn id="7" name="Product Name" dataDxfId="12" totalsRowDxfId="11"/>
    <tableColumn id="8" name="Description/Specifications of Product" dataDxfId="10" totalsRowDxfId="9"/>
    <tableColumn id="9" name="Base price from Base Price Source Proposed" dataDxfId="8" totalsRowDxfId="7" dataCellStyle="Currency"/>
    <tableColumn id="10" name="UoM" dataDxfId="6" totalsRowDxfId="5"/>
    <tableColumn id="11" name="Proposed Discount(%)" dataDxfId="4" totalsRowDxfId="3" dataCellStyle="Percent"/>
    <tableColumn id="12" name="ALJP Proposed Price/UoM (Calculated)" dataDxfId="2" dataCellStyle="Currency">
      <calculatedColumnFormula>I10-(I10*K10)</calculatedColumnFormula>
    </tableColumn>
    <tableColumn id="13" name="Category (if applicable)" dataDxfId="1" totalsRow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06"/>
  <sheetViews>
    <sheetView tabSelected="1" zoomScaleNormal="100" workbookViewId="0">
      <selection activeCell="M807" sqref="M807"/>
    </sheetView>
  </sheetViews>
  <sheetFormatPr defaultRowHeight="15"/>
  <cols>
    <col min="1" max="1" width="9.140625" style="5"/>
    <col min="2" max="2" width="9.7109375" style="5" hidden="1" customWidth="1"/>
    <col min="3" max="3" width="19.85546875" style="5" hidden="1" customWidth="1"/>
    <col min="4" max="4" width="33.85546875" style="5" hidden="1" customWidth="1"/>
    <col min="5" max="5" width="34.28515625" style="5" customWidth="1"/>
    <col min="6" max="6" width="21.140625" style="5" customWidth="1"/>
    <col min="7" max="7" width="22.28515625" style="5" customWidth="1"/>
    <col min="8" max="8" width="72.28515625" style="5" customWidth="1"/>
    <col min="9" max="9" width="23.140625" style="7" customWidth="1"/>
    <col min="10" max="10" width="9.140625" style="5"/>
    <col min="11" max="11" width="21.42578125" style="8" customWidth="1"/>
    <col min="12" max="12" width="27.28515625" style="5" customWidth="1"/>
    <col min="13" max="13" width="24.28515625" style="5" bestFit="1" customWidth="1"/>
    <col min="14" max="16384" width="9.140625" style="5"/>
  </cols>
  <sheetData>
    <row r="1" spans="1:13" ht="18.75">
      <c r="E1" s="6" t="s">
        <v>259</v>
      </c>
    </row>
    <row r="2" spans="1:13" ht="15.75" thickBot="1">
      <c r="J2" s="49" t="s">
        <v>260</v>
      </c>
      <c r="K2" s="49"/>
      <c r="L2" s="49"/>
      <c r="M2" s="49"/>
    </row>
    <row r="3" spans="1:13" ht="45">
      <c r="D3" s="9"/>
      <c r="E3" s="10" t="s">
        <v>12</v>
      </c>
      <c r="F3" s="11" t="s">
        <v>22</v>
      </c>
      <c r="G3" s="46" t="s">
        <v>13</v>
      </c>
      <c r="I3" s="7" t="s">
        <v>21</v>
      </c>
      <c r="J3" s="49"/>
      <c r="K3" s="49"/>
      <c r="L3" s="49"/>
      <c r="M3" s="49"/>
    </row>
    <row r="4" spans="1:13">
      <c r="D4" s="9"/>
      <c r="E4" s="12" t="s">
        <v>2</v>
      </c>
      <c r="F4" s="13" t="s">
        <v>23</v>
      </c>
      <c r="G4" s="47"/>
      <c r="J4" s="49"/>
      <c r="K4" s="49"/>
      <c r="L4" s="49"/>
      <c r="M4" s="49"/>
    </row>
    <row r="5" spans="1:13">
      <c r="D5" s="9"/>
      <c r="E5" s="12" t="s">
        <v>3</v>
      </c>
      <c r="F5" s="13" t="s">
        <v>24</v>
      </c>
      <c r="G5" s="47"/>
      <c r="J5" s="49"/>
      <c r="K5" s="49"/>
      <c r="L5" s="49"/>
      <c r="M5" s="49"/>
    </row>
    <row r="6" spans="1:13" ht="30">
      <c r="D6" s="9"/>
      <c r="E6" s="12" t="s">
        <v>14</v>
      </c>
      <c r="F6" s="14" t="s">
        <v>25</v>
      </c>
      <c r="G6" s="47"/>
    </row>
    <row r="7" spans="1:13" ht="15.75" thickBot="1">
      <c r="D7" s="9"/>
      <c r="E7" s="15" t="s">
        <v>15</v>
      </c>
      <c r="F7" s="16" t="s">
        <v>26</v>
      </c>
      <c r="G7" s="48"/>
    </row>
    <row r="8" spans="1:13">
      <c r="I8" s="7" t="s">
        <v>16</v>
      </c>
      <c r="K8" s="8" t="s">
        <v>17</v>
      </c>
      <c r="L8" s="5" t="s">
        <v>18</v>
      </c>
    </row>
    <row r="9" spans="1:13" s="17" customFormat="1" ht="30">
      <c r="A9" s="28" t="s">
        <v>0</v>
      </c>
      <c r="B9" s="28" t="s">
        <v>1</v>
      </c>
      <c r="C9" s="28" t="s">
        <v>2</v>
      </c>
      <c r="D9" s="28" t="s">
        <v>3</v>
      </c>
      <c r="E9" s="28" t="s">
        <v>4</v>
      </c>
      <c r="F9" s="28" t="s">
        <v>5</v>
      </c>
      <c r="G9" s="28" t="s">
        <v>6</v>
      </c>
      <c r="H9" s="28" t="s">
        <v>7</v>
      </c>
      <c r="I9" s="29" t="s">
        <v>8</v>
      </c>
      <c r="J9" s="28" t="s">
        <v>9</v>
      </c>
      <c r="K9" s="30" t="s">
        <v>10</v>
      </c>
      <c r="L9" s="28" t="s">
        <v>19</v>
      </c>
      <c r="M9" s="28" t="s">
        <v>11</v>
      </c>
    </row>
    <row r="10" spans="1:13">
      <c r="A10" s="1">
        <v>1</v>
      </c>
      <c r="B10" s="1" t="str">
        <f t="shared" ref="B10:B48" si="0">IF($F$3="","",$F$3)</f>
        <v>QB339S</v>
      </c>
      <c r="C10" s="1" t="str">
        <f t="shared" ref="C10:C48" si="1">IF($F$4="","",$F$4)</f>
        <v>Samsung2016</v>
      </c>
      <c r="D10" s="1" t="str">
        <f t="shared" ref="D10:D48" si="2">IF($F$5="","",$F$5)</f>
        <v>Samsung</v>
      </c>
      <c r="E10" s="1" t="s">
        <v>27</v>
      </c>
      <c r="F10" s="1" t="s">
        <v>27</v>
      </c>
      <c r="G10" s="18" t="s">
        <v>192</v>
      </c>
      <c r="H10" s="3" t="s">
        <v>110</v>
      </c>
      <c r="I10" s="22">
        <v>268</v>
      </c>
      <c r="J10" s="18" t="s">
        <v>193</v>
      </c>
      <c r="K10" s="23">
        <v>0.02</v>
      </c>
      <c r="L10" s="24">
        <f t="shared" ref="L10:L73" si="3">I10-(I10*K10)</f>
        <v>262.64</v>
      </c>
      <c r="M10" s="19" t="s">
        <v>20</v>
      </c>
    </row>
    <row r="11" spans="1:13">
      <c r="A11" s="1">
        <v>2</v>
      </c>
      <c r="B11" s="1" t="str">
        <f t="shared" si="0"/>
        <v>QB339S</v>
      </c>
      <c r="C11" s="1" t="str">
        <f t="shared" si="1"/>
        <v>Samsung2016</v>
      </c>
      <c r="D11" s="1" t="str">
        <f t="shared" si="2"/>
        <v>Samsung</v>
      </c>
      <c r="E11" s="2" t="s">
        <v>28</v>
      </c>
      <c r="F11" s="2" t="s">
        <v>28</v>
      </c>
      <c r="G11" s="19" t="s">
        <v>192</v>
      </c>
      <c r="H11" s="1" t="s">
        <v>111</v>
      </c>
      <c r="I11" s="32">
        <v>379</v>
      </c>
      <c r="J11" s="19" t="s">
        <v>193</v>
      </c>
      <c r="K11" s="23">
        <v>0.02</v>
      </c>
      <c r="L11" s="24">
        <f t="shared" si="3"/>
        <v>371.42</v>
      </c>
      <c r="M11" s="19" t="s">
        <v>20</v>
      </c>
    </row>
    <row r="12" spans="1:13">
      <c r="A12" s="1">
        <v>3</v>
      </c>
      <c r="B12" s="1" t="str">
        <f t="shared" si="0"/>
        <v>QB339S</v>
      </c>
      <c r="C12" s="1" t="str">
        <f t="shared" si="1"/>
        <v>Samsung2016</v>
      </c>
      <c r="D12" s="1" t="str">
        <f t="shared" si="2"/>
        <v>Samsung</v>
      </c>
      <c r="E12" s="2" t="s">
        <v>29</v>
      </c>
      <c r="F12" s="2" t="s">
        <v>29</v>
      </c>
      <c r="G12" s="19" t="s">
        <v>192</v>
      </c>
      <c r="H12" s="1" t="s">
        <v>112</v>
      </c>
      <c r="I12" s="32">
        <v>278.39999999999998</v>
      </c>
      <c r="J12" s="19" t="s">
        <v>193</v>
      </c>
      <c r="K12" s="23">
        <v>0.02</v>
      </c>
      <c r="L12" s="24">
        <f t="shared" si="3"/>
        <v>272.83199999999999</v>
      </c>
      <c r="M12" s="19" t="s">
        <v>20</v>
      </c>
    </row>
    <row r="13" spans="1:13">
      <c r="A13" s="1">
        <v>4</v>
      </c>
      <c r="B13" s="1" t="str">
        <f t="shared" si="0"/>
        <v>QB339S</v>
      </c>
      <c r="C13" s="1" t="str">
        <f t="shared" si="1"/>
        <v>Samsung2016</v>
      </c>
      <c r="D13" s="1" t="str">
        <f t="shared" si="2"/>
        <v>Samsung</v>
      </c>
      <c r="E13" s="2" t="s">
        <v>30</v>
      </c>
      <c r="F13" s="2" t="s">
        <v>30</v>
      </c>
      <c r="G13" s="19" t="s">
        <v>192</v>
      </c>
      <c r="H13" s="1" t="s">
        <v>113</v>
      </c>
      <c r="I13" s="32">
        <v>310.8</v>
      </c>
      <c r="J13" s="19" t="s">
        <v>193</v>
      </c>
      <c r="K13" s="23">
        <v>0.02</v>
      </c>
      <c r="L13" s="24">
        <f t="shared" si="3"/>
        <v>304.584</v>
      </c>
      <c r="M13" s="19" t="s">
        <v>20</v>
      </c>
    </row>
    <row r="14" spans="1:13">
      <c r="A14" s="1">
        <v>5</v>
      </c>
      <c r="B14" s="1" t="str">
        <f t="shared" si="0"/>
        <v>QB339S</v>
      </c>
      <c r="C14" s="1" t="str">
        <f t="shared" si="1"/>
        <v>Samsung2016</v>
      </c>
      <c r="D14" s="1" t="str">
        <f t="shared" si="2"/>
        <v>Samsung</v>
      </c>
      <c r="E14" s="2" t="s">
        <v>31</v>
      </c>
      <c r="F14" s="2" t="s">
        <v>31</v>
      </c>
      <c r="G14" s="19" t="s">
        <v>192</v>
      </c>
      <c r="H14" s="1" t="s">
        <v>114</v>
      </c>
      <c r="I14" s="32">
        <v>390</v>
      </c>
      <c r="J14" s="19" t="s">
        <v>193</v>
      </c>
      <c r="K14" s="23">
        <v>0.02</v>
      </c>
      <c r="L14" s="24">
        <f t="shared" si="3"/>
        <v>382.2</v>
      </c>
      <c r="M14" s="19" t="s">
        <v>20</v>
      </c>
    </row>
    <row r="15" spans="1:13">
      <c r="A15" s="1">
        <v>6</v>
      </c>
      <c r="B15" s="1" t="str">
        <f t="shared" si="0"/>
        <v>QB339S</v>
      </c>
      <c r="C15" s="1" t="str">
        <f t="shared" si="1"/>
        <v>Samsung2016</v>
      </c>
      <c r="D15" s="1" t="str">
        <f t="shared" si="2"/>
        <v>Samsung</v>
      </c>
      <c r="E15" s="2" t="s">
        <v>32</v>
      </c>
      <c r="F15" s="2" t="s">
        <v>32</v>
      </c>
      <c r="G15" s="19" t="s">
        <v>192</v>
      </c>
      <c r="H15" s="1" t="s">
        <v>115</v>
      </c>
      <c r="I15" s="32">
        <v>443</v>
      </c>
      <c r="J15" s="19" t="s">
        <v>193</v>
      </c>
      <c r="K15" s="23">
        <v>0.02</v>
      </c>
      <c r="L15" s="24">
        <f t="shared" si="3"/>
        <v>434.14</v>
      </c>
      <c r="M15" s="19" t="s">
        <v>20</v>
      </c>
    </row>
    <row r="16" spans="1:13">
      <c r="A16" s="1">
        <v>7</v>
      </c>
      <c r="B16" s="1" t="str">
        <f t="shared" si="0"/>
        <v>QB339S</v>
      </c>
      <c r="C16" s="1" t="str">
        <f t="shared" si="1"/>
        <v>Samsung2016</v>
      </c>
      <c r="D16" s="1" t="str">
        <f t="shared" si="2"/>
        <v>Samsung</v>
      </c>
      <c r="E16" s="2" t="s">
        <v>33</v>
      </c>
      <c r="F16" s="2" t="s">
        <v>33</v>
      </c>
      <c r="G16" s="19" t="s">
        <v>192</v>
      </c>
      <c r="H16" s="1" t="s">
        <v>116</v>
      </c>
      <c r="I16" s="32">
        <v>539</v>
      </c>
      <c r="J16" s="19" t="s">
        <v>193</v>
      </c>
      <c r="K16" s="23">
        <v>0.02</v>
      </c>
      <c r="L16" s="24">
        <f t="shared" si="3"/>
        <v>528.22</v>
      </c>
      <c r="M16" s="19" t="s">
        <v>20</v>
      </c>
    </row>
    <row r="17" spans="1:13">
      <c r="A17" s="1">
        <v>8</v>
      </c>
      <c r="B17" s="1" t="str">
        <f t="shared" si="0"/>
        <v>QB339S</v>
      </c>
      <c r="C17" s="1" t="str">
        <f t="shared" si="1"/>
        <v>Samsung2016</v>
      </c>
      <c r="D17" s="1" t="str">
        <f t="shared" si="2"/>
        <v>Samsung</v>
      </c>
      <c r="E17" s="2" t="s">
        <v>34</v>
      </c>
      <c r="F17" s="2" t="s">
        <v>34</v>
      </c>
      <c r="G17" s="19" t="s">
        <v>192</v>
      </c>
      <c r="H17" s="1" t="s">
        <v>117</v>
      </c>
      <c r="I17" s="32">
        <v>322.8</v>
      </c>
      <c r="J17" s="19" t="s">
        <v>193</v>
      </c>
      <c r="K17" s="23">
        <v>0.02</v>
      </c>
      <c r="L17" s="24">
        <f t="shared" si="3"/>
        <v>316.34399999999999</v>
      </c>
      <c r="M17" s="19" t="s">
        <v>20</v>
      </c>
    </row>
    <row r="18" spans="1:13">
      <c r="A18" s="1">
        <v>9</v>
      </c>
      <c r="B18" s="1" t="str">
        <f t="shared" si="0"/>
        <v>QB339S</v>
      </c>
      <c r="C18" s="1" t="str">
        <f t="shared" si="1"/>
        <v>Samsung2016</v>
      </c>
      <c r="D18" s="1" t="str">
        <f t="shared" si="2"/>
        <v>Samsung</v>
      </c>
      <c r="E18" s="2" t="s">
        <v>35</v>
      </c>
      <c r="F18" s="2" t="s">
        <v>35</v>
      </c>
      <c r="G18" s="19" t="s">
        <v>192</v>
      </c>
      <c r="H18" s="1" t="s">
        <v>118</v>
      </c>
      <c r="I18" s="32">
        <v>344.4</v>
      </c>
      <c r="J18" s="19" t="s">
        <v>193</v>
      </c>
      <c r="K18" s="23">
        <v>0.02</v>
      </c>
      <c r="L18" s="24">
        <f t="shared" si="3"/>
        <v>337.512</v>
      </c>
      <c r="M18" s="19" t="s">
        <v>20</v>
      </c>
    </row>
    <row r="19" spans="1:13">
      <c r="A19" s="1">
        <v>10</v>
      </c>
      <c r="B19" s="1" t="str">
        <f t="shared" si="0"/>
        <v>QB339S</v>
      </c>
      <c r="C19" s="1" t="str">
        <f t="shared" si="1"/>
        <v>Samsung2016</v>
      </c>
      <c r="D19" s="1" t="str">
        <f t="shared" si="2"/>
        <v>Samsung</v>
      </c>
      <c r="E19" s="2" t="s">
        <v>36</v>
      </c>
      <c r="F19" s="2" t="s">
        <v>36</v>
      </c>
      <c r="G19" s="19" t="s">
        <v>192</v>
      </c>
      <c r="H19" s="1" t="s">
        <v>119</v>
      </c>
      <c r="I19" s="32">
        <v>390</v>
      </c>
      <c r="J19" s="19" t="s">
        <v>193</v>
      </c>
      <c r="K19" s="23">
        <v>0.02</v>
      </c>
      <c r="L19" s="24">
        <f t="shared" si="3"/>
        <v>382.2</v>
      </c>
      <c r="M19" s="19" t="s">
        <v>20</v>
      </c>
    </row>
    <row r="20" spans="1:13">
      <c r="A20" s="1">
        <v>11</v>
      </c>
      <c r="B20" s="1" t="str">
        <f t="shared" si="0"/>
        <v>QB339S</v>
      </c>
      <c r="C20" s="1" t="str">
        <f t="shared" si="1"/>
        <v>Samsung2016</v>
      </c>
      <c r="D20" s="1" t="str">
        <f t="shared" si="2"/>
        <v>Samsung</v>
      </c>
      <c r="E20" s="2" t="s">
        <v>37</v>
      </c>
      <c r="F20" s="2" t="s">
        <v>37</v>
      </c>
      <c r="G20" s="19" t="s">
        <v>192</v>
      </c>
      <c r="H20" s="1" t="s">
        <v>120</v>
      </c>
      <c r="I20" s="32">
        <v>445.2</v>
      </c>
      <c r="J20" s="19" t="s">
        <v>193</v>
      </c>
      <c r="K20" s="23">
        <v>0.02</v>
      </c>
      <c r="L20" s="24">
        <f t="shared" si="3"/>
        <v>436.29599999999999</v>
      </c>
      <c r="M20" s="19" t="s">
        <v>20</v>
      </c>
    </row>
    <row r="21" spans="1:13">
      <c r="A21" s="1">
        <v>12</v>
      </c>
      <c r="B21" s="1" t="str">
        <f t="shared" si="0"/>
        <v>QB339S</v>
      </c>
      <c r="C21" s="1" t="str">
        <f t="shared" si="1"/>
        <v>Samsung2016</v>
      </c>
      <c r="D21" s="1" t="str">
        <f t="shared" si="2"/>
        <v>Samsung</v>
      </c>
      <c r="E21" s="2" t="s">
        <v>38</v>
      </c>
      <c r="F21" s="2" t="s">
        <v>38</v>
      </c>
      <c r="G21" s="19" t="s">
        <v>192</v>
      </c>
      <c r="H21" s="1" t="s">
        <v>121</v>
      </c>
      <c r="I21" s="32">
        <v>670</v>
      </c>
      <c r="J21" s="19" t="s">
        <v>193</v>
      </c>
      <c r="K21" s="23">
        <v>0.02</v>
      </c>
      <c r="L21" s="24">
        <f t="shared" si="3"/>
        <v>656.6</v>
      </c>
      <c r="M21" s="19" t="s">
        <v>20</v>
      </c>
    </row>
    <row r="22" spans="1:13">
      <c r="A22" s="1">
        <v>13</v>
      </c>
      <c r="B22" s="1" t="str">
        <f t="shared" si="0"/>
        <v>QB339S</v>
      </c>
      <c r="C22" s="1" t="str">
        <f t="shared" si="1"/>
        <v>Samsung2016</v>
      </c>
      <c r="D22" s="1" t="str">
        <f t="shared" si="2"/>
        <v>Samsung</v>
      </c>
      <c r="E22" s="2" t="s">
        <v>39</v>
      </c>
      <c r="F22" s="2" t="s">
        <v>39</v>
      </c>
      <c r="G22" s="19" t="s">
        <v>192</v>
      </c>
      <c r="H22" s="1" t="s">
        <v>122</v>
      </c>
      <c r="I22" s="32">
        <v>668.4</v>
      </c>
      <c r="J22" s="19" t="s">
        <v>193</v>
      </c>
      <c r="K22" s="23">
        <v>0.02</v>
      </c>
      <c r="L22" s="24">
        <f t="shared" si="3"/>
        <v>655.03199999999993</v>
      </c>
      <c r="M22" s="19" t="s">
        <v>20</v>
      </c>
    </row>
    <row r="23" spans="1:13">
      <c r="A23" s="1">
        <v>14</v>
      </c>
      <c r="B23" s="1" t="str">
        <f t="shared" si="0"/>
        <v>QB339S</v>
      </c>
      <c r="C23" s="1" t="str">
        <f t="shared" si="1"/>
        <v>Samsung2016</v>
      </c>
      <c r="D23" s="1" t="str">
        <f t="shared" si="2"/>
        <v>Samsung</v>
      </c>
      <c r="E23" s="2" t="s">
        <v>40</v>
      </c>
      <c r="F23" s="2" t="s">
        <v>40</v>
      </c>
      <c r="G23" s="19" t="s">
        <v>192</v>
      </c>
      <c r="H23" s="1" t="s">
        <v>123</v>
      </c>
      <c r="I23" s="32">
        <v>691.2</v>
      </c>
      <c r="J23" s="19" t="s">
        <v>193</v>
      </c>
      <c r="K23" s="23">
        <v>0.02</v>
      </c>
      <c r="L23" s="24">
        <f t="shared" si="3"/>
        <v>677.37600000000009</v>
      </c>
      <c r="M23" s="19" t="s">
        <v>20</v>
      </c>
    </row>
    <row r="24" spans="1:13">
      <c r="A24" s="1">
        <v>15</v>
      </c>
      <c r="B24" s="1" t="str">
        <f t="shared" si="0"/>
        <v>QB339S</v>
      </c>
      <c r="C24" s="1" t="str">
        <f t="shared" si="1"/>
        <v>Samsung2016</v>
      </c>
      <c r="D24" s="1" t="str">
        <f t="shared" si="2"/>
        <v>Samsung</v>
      </c>
      <c r="E24" s="2" t="s">
        <v>41</v>
      </c>
      <c r="F24" s="2" t="s">
        <v>41</v>
      </c>
      <c r="G24" s="19" t="s">
        <v>192</v>
      </c>
      <c r="H24" s="1" t="s">
        <v>124</v>
      </c>
      <c r="I24" s="32">
        <v>724.8</v>
      </c>
      <c r="J24" s="19" t="s">
        <v>193</v>
      </c>
      <c r="K24" s="23">
        <v>0.02</v>
      </c>
      <c r="L24" s="24">
        <f t="shared" si="3"/>
        <v>710.30399999999997</v>
      </c>
      <c r="M24" s="19" t="s">
        <v>20</v>
      </c>
    </row>
    <row r="25" spans="1:13">
      <c r="A25" s="1">
        <v>16</v>
      </c>
      <c r="B25" s="1" t="str">
        <f t="shared" si="0"/>
        <v>QB339S</v>
      </c>
      <c r="C25" s="1" t="str">
        <f t="shared" si="1"/>
        <v>Samsung2016</v>
      </c>
      <c r="D25" s="1" t="str">
        <f t="shared" si="2"/>
        <v>Samsung</v>
      </c>
      <c r="E25" s="2" t="s">
        <v>42</v>
      </c>
      <c r="F25" s="2" t="s">
        <v>42</v>
      </c>
      <c r="G25" s="19" t="s">
        <v>192</v>
      </c>
      <c r="H25" s="1" t="s">
        <v>125</v>
      </c>
      <c r="I25" s="32">
        <v>780</v>
      </c>
      <c r="J25" s="19" t="s">
        <v>193</v>
      </c>
      <c r="K25" s="23">
        <v>0.02</v>
      </c>
      <c r="L25" s="24">
        <f t="shared" si="3"/>
        <v>764.4</v>
      </c>
      <c r="M25" s="19" t="s">
        <v>20</v>
      </c>
    </row>
    <row r="26" spans="1:13">
      <c r="A26" s="1">
        <v>17</v>
      </c>
      <c r="B26" s="1" t="str">
        <f t="shared" si="0"/>
        <v>QB339S</v>
      </c>
      <c r="C26" s="1" t="str">
        <f t="shared" si="1"/>
        <v>Samsung2016</v>
      </c>
      <c r="D26" s="1" t="str">
        <f t="shared" si="2"/>
        <v>Samsung</v>
      </c>
      <c r="E26" s="2" t="s">
        <v>43</v>
      </c>
      <c r="F26" s="2" t="s">
        <v>43</v>
      </c>
      <c r="G26" s="19" t="s">
        <v>192</v>
      </c>
      <c r="H26" s="1" t="s">
        <v>126</v>
      </c>
      <c r="I26" s="32">
        <v>802</v>
      </c>
      <c r="J26" s="19" t="s">
        <v>193</v>
      </c>
      <c r="K26" s="23">
        <v>0.02</v>
      </c>
      <c r="L26" s="24">
        <f t="shared" si="3"/>
        <v>785.96</v>
      </c>
      <c r="M26" s="19" t="s">
        <v>20</v>
      </c>
    </row>
    <row r="27" spans="1:13">
      <c r="A27" s="1">
        <v>18</v>
      </c>
      <c r="B27" s="1" t="str">
        <f t="shared" si="0"/>
        <v>QB339S</v>
      </c>
      <c r="C27" s="1" t="str">
        <f t="shared" si="1"/>
        <v>Samsung2016</v>
      </c>
      <c r="D27" s="1" t="str">
        <f t="shared" si="2"/>
        <v>Samsung</v>
      </c>
      <c r="E27" s="2" t="s">
        <v>44</v>
      </c>
      <c r="F27" s="2" t="s">
        <v>44</v>
      </c>
      <c r="G27" s="19" t="s">
        <v>192</v>
      </c>
      <c r="H27" s="1" t="s">
        <v>127</v>
      </c>
      <c r="I27" s="32">
        <v>836</v>
      </c>
      <c r="J27" s="19" t="s">
        <v>193</v>
      </c>
      <c r="K27" s="23">
        <v>0.02</v>
      </c>
      <c r="L27" s="24">
        <f t="shared" si="3"/>
        <v>819.28</v>
      </c>
      <c r="M27" s="19" t="s">
        <v>20</v>
      </c>
    </row>
    <row r="28" spans="1:13">
      <c r="A28" s="1">
        <v>19</v>
      </c>
      <c r="B28" s="1" t="str">
        <f t="shared" si="0"/>
        <v>QB339S</v>
      </c>
      <c r="C28" s="1" t="str">
        <f t="shared" si="1"/>
        <v>Samsung2016</v>
      </c>
      <c r="D28" s="1" t="str">
        <f t="shared" si="2"/>
        <v>Samsung</v>
      </c>
      <c r="E28" s="2" t="s">
        <v>45</v>
      </c>
      <c r="F28" s="2" t="s">
        <v>45</v>
      </c>
      <c r="G28" s="19" t="s">
        <v>192</v>
      </c>
      <c r="H28" s="1" t="s">
        <v>128</v>
      </c>
      <c r="I28" s="32">
        <v>947</v>
      </c>
      <c r="J28" s="19" t="s">
        <v>193</v>
      </c>
      <c r="K28" s="23">
        <v>0.02</v>
      </c>
      <c r="L28" s="24">
        <f t="shared" si="3"/>
        <v>928.06</v>
      </c>
      <c r="M28" s="19" t="s">
        <v>20</v>
      </c>
    </row>
    <row r="29" spans="1:13">
      <c r="A29" s="1">
        <v>20</v>
      </c>
      <c r="B29" s="1" t="str">
        <f t="shared" si="0"/>
        <v>QB339S</v>
      </c>
      <c r="C29" s="1" t="str">
        <f t="shared" si="1"/>
        <v>Samsung2016</v>
      </c>
      <c r="D29" s="1" t="str">
        <f t="shared" si="2"/>
        <v>Samsung</v>
      </c>
      <c r="E29" s="2" t="s">
        <v>46</v>
      </c>
      <c r="F29" s="2" t="s">
        <v>46</v>
      </c>
      <c r="G29" s="19" t="s">
        <v>192</v>
      </c>
      <c r="H29" s="1" t="s">
        <v>129</v>
      </c>
      <c r="I29" s="32">
        <v>1003</v>
      </c>
      <c r="J29" s="19" t="s">
        <v>193</v>
      </c>
      <c r="K29" s="23">
        <v>0.02</v>
      </c>
      <c r="L29" s="24">
        <f t="shared" si="3"/>
        <v>982.94</v>
      </c>
      <c r="M29" s="19" t="s">
        <v>20</v>
      </c>
    </row>
    <row r="30" spans="1:13">
      <c r="A30" s="1">
        <v>21</v>
      </c>
      <c r="B30" s="1" t="str">
        <f t="shared" si="0"/>
        <v>QB339S</v>
      </c>
      <c r="C30" s="1" t="str">
        <f t="shared" si="1"/>
        <v>Samsung2016</v>
      </c>
      <c r="D30" s="1" t="str">
        <f t="shared" si="2"/>
        <v>Samsung</v>
      </c>
      <c r="E30" s="2" t="s">
        <v>47</v>
      </c>
      <c r="F30" s="2" t="s">
        <v>47</v>
      </c>
      <c r="G30" s="19" t="s">
        <v>192</v>
      </c>
      <c r="H30" s="1" t="s">
        <v>130</v>
      </c>
      <c r="I30" s="32">
        <v>1226.4000000000001</v>
      </c>
      <c r="J30" s="19" t="s">
        <v>193</v>
      </c>
      <c r="K30" s="23">
        <v>0.02</v>
      </c>
      <c r="L30" s="24">
        <f t="shared" si="3"/>
        <v>1201.8720000000001</v>
      </c>
      <c r="M30" s="19" t="s">
        <v>20</v>
      </c>
    </row>
    <row r="31" spans="1:13">
      <c r="A31" s="1">
        <v>22</v>
      </c>
      <c r="B31" s="1" t="str">
        <f t="shared" si="0"/>
        <v>QB339S</v>
      </c>
      <c r="C31" s="1" t="str">
        <f t="shared" si="1"/>
        <v>Samsung2016</v>
      </c>
      <c r="D31" s="1" t="str">
        <f t="shared" si="2"/>
        <v>Samsung</v>
      </c>
      <c r="E31" s="2" t="s">
        <v>48</v>
      </c>
      <c r="F31" s="2" t="s">
        <v>48</v>
      </c>
      <c r="G31" s="19" t="s">
        <v>192</v>
      </c>
      <c r="H31" s="4" t="s">
        <v>131</v>
      </c>
      <c r="I31" s="32">
        <v>266.39999999999998</v>
      </c>
      <c r="J31" s="19" t="s">
        <v>193</v>
      </c>
      <c r="K31" s="23">
        <v>0.02</v>
      </c>
      <c r="L31" s="24">
        <f t="shared" si="3"/>
        <v>261.072</v>
      </c>
      <c r="M31" s="19" t="s">
        <v>20</v>
      </c>
    </row>
    <row r="32" spans="1:13">
      <c r="A32" s="1">
        <v>23</v>
      </c>
      <c r="B32" s="1" t="str">
        <f t="shared" si="0"/>
        <v>QB339S</v>
      </c>
      <c r="C32" s="1" t="str">
        <f t="shared" si="1"/>
        <v>Samsung2016</v>
      </c>
      <c r="D32" s="1" t="str">
        <f t="shared" si="2"/>
        <v>Samsung</v>
      </c>
      <c r="E32" s="2" t="s">
        <v>49</v>
      </c>
      <c r="F32" s="2" t="s">
        <v>49</v>
      </c>
      <c r="G32" s="19" t="s">
        <v>192</v>
      </c>
      <c r="H32" s="4" t="s">
        <v>132</v>
      </c>
      <c r="I32" s="32">
        <v>300</v>
      </c>
      <c r="J32" s="19" t="s">
        <v>193</v>
      </c>
      <c r="K32" s="23">
        <v>0.02</v>
      </c>
      <c r="L32" s="24">
        <f t="shared" si="3"/>
        <v>294</v>
      </c>
      <c r="M32" s="19" t="s">
        <v>20</v>
      </c>
    </row>
    <row r="33" spans="1:13">
      <c r="A33" s="1">
        <v>24</v>
      </c>
      <c r="B33" s="1" t="str">
        <f t="shared" si="0"/>
        <v>QB339S</v>
      </c>
      <c r="C33" s="1" t="str">
        <f t="shared" si="1"/>
        <v>Samsung2016</v>
      </c>
      <c r="D33" s="1" t="str">
        <f t="shared" si="2"/>
        <v>Samsung</v>
      </c>
      <c r="E33" s="2" t="s">
        <v>50</v>
      </c>
      <c r="F33" s="2" t="s">
        <v>50</v>
      </c>
      <c r="G33" s="19" t="s">
        <v>192</v>
      </c>
      <c r="H33" s="4" t="s">
        <v>133</v>
      </c>
      <c r="I33" s="32">
        <v>422.4</v>
      </c>
      <c r="J33" s="19" t="s">
        <v>193</v>
      </c>
      <c r="K33" s="23">
        <v>0.02</v>
      </c>
      <c r="L33" s="24">
        <f t="shared" si="3"/>
        <v>413.952</v>
      </c>
      <c r="M33" s="19" t="s">
        <v>20</v>
      </c>
    </row>
    <row r="34" spans="1:13">
      <c r="A34" s="1">
        <v>25</v>
      </c>
      <c r="B34" s="1" t="str">
        <f t="shared" si="0"/>
        <v>QB339S</v>
      </c>
      <c r="C34" s="1" t="str">
        <f t="shared" si="1"/>
        <v>Samsung2016</v>
      </c>
      <c r="D34" s="1" t="str">
        <f t="shared" si="2"/>
        <v>Samsung</v>
      </c>
      <c r="E34" s="2" t="s">
        <v>51</v>
      </c>
      <c r="F34" s="2" t="s">
        <v>51</v>
      </c>
      <c r="G34" s="19" t="s">
        <v>192</v>
      </c>
      <c r="H34" s="4" t="s">
        <v>134</v>
      </c>
      <c r="I34" s="32">
        <v>444</v>
      </c>
      <c r="J34" s="19" t="s">
        <v>193</v>
      </c>
      <c r="K34" s="23">
        <v>0.02</v>
      </c>
      <c r="L34" s="24">
        <f t="shared" si="3"/>
        <v>435.12</v>
      </c>
      <c r="M34" s="19" t="s">
        <v>20</v>
      </c>
    </row>
    <row r="35" spans="1:13">
      <c r="A35" s="1">
        <v>26</v>
      </c>
      <c r="B35" s="1" t="str">
        <f t="shared" si="0"/>
        <v>QB339S</v>
      </c>
      <c r="C35" s="1" t="str">
        <f t="shared" si="1"/>
        <v>Samsung2016</v>
      </c>
      <c r="D35" s="1" t="str">
        <f t="shared" si="2"/>
        <v>Samsung</v>
      </c>
      <c r="E35" s="2" t="s">
        <v>52</v>
      </c>
      <c r="F35" s="2" t="s">
        <v>52</v>
      </c>
      <c r="G35" s="19" t="s">
        <v>192</v>
      </c>
      <c r="H35" s="4" t="s">
        <v>135</v>
      </c>
      <c r="I35" s="32">
        <v>500</v>
      </c>
      <c r="J35" s="19" t="s">
        <v>193</v>
      </c>
      <c r="K35" s="23">
        <v>0.02</v>
      </c>
      <c r="L35" s="24">
        <f t="shared" si="3"/>
        <v>490</v>
      </c>
      <c r="M35" s="19" t="s">
        <v>20</v>
      </c>
    </row>
    <row r="36" spans="1:13">
      <c r="A36" s="1">
        <v>27</v>
      </c>
      <c r="B36" s="1" t="str">
        <f t="shared" si="0"/>
        <v>QB339S</v>
      </c>
      <c r="C36" s="1" t="str">
        <f t="shared" si="1"/>
        <v>Samsung2016</v>
      </c>
      <c r="D36" s="1" t="str">
        <f t="shared" si="2"/>
        <v>Samsung</v>
      </c>
      <c r="E36" s="2" t="s">
        <v>53</v>
      </c>
      <c r="F36" s="2" t="s">
        <v>53</v>
      </c>
      <c r="G36" s="19" t="s">
        <v>192</v>
      </c>
      <c r="H36" s="4" t="s">
        <v>136</v>
      </c>
      <c r="I36" s="32">
        <v>533</v>
      </c>
      <c r="J36" s="19" t="s">
        <v>193</v>
      </c>
      <c r="K36" s="23">
        <v>0.02</v>
      </c>
      <c r="L36" s="24">
        <f t="shared" si="3"/>
        <v>522.34</v>
      </c>
      <c r="M36" s="19" t="s">
        <v>20</v>
      </c>
    </row>
    <row r="37" spans="1:13">
      <c r="A37" s="1">
        <v>28</v>
      </c>
      <c r="B37" s="1" t="str">
        <f t="shared" si="0"/>
        <v>QB339S</v>
      </c>
      <c r="C37" s="1" t="str">
        <f t="shared" si="1"/>
        <v>Samsung2016</v>
      </c>
      <c r="D37" s="1" t="str">
        <f t="shared" si="2"/>
        <v>Samsung</v>
      </c>
      <c r="E37" s="2" t="s">
        <v>54</v>
      </c>
      <c r="F37" s="2" t="s">
        <v>54</v>
      </c>
      <c r="G37" s="19" t="s">
        <v>192</v>
      </c>
      <c r="H37" s="4" t="s">
        <v>137</v>
      </c>
      <c r="I37" s="32">
        <v>522</v>
      </c>
      <c r="J37" s="19" t="s">
        <v>193</v>
      </c>
      <c r="K37" s="23">
        <v>0.02</v>
      </c>
      <c r="L37" s="24">
        <f t="shared" si="3"/>
        <v>511.56</v>
      </c>
      <c r="M37" s="19" t="s">
        <v>20</v>
      </c>
    </row>
    <row r="38" spans="1:13">
      <c r="A38" s="1">
        <v>29</v>
      </c>
      <c r="B38" s="1" t="str">
        <f t="shared" si="0"/>
        <v>QB339S</v>
      </c>
      <c r="C38" s="1" t="str">
        <f t="shared" si="1"/>
        <v>Samsung2016</v>
      </c>
      <c r="D38" s="1" t="str">
        <f t="shared" si="2"/>
        <v>Samsung</v>
      </c>
      <c r="E38" s="2" t="s">
        <v>55</v>
      </c>
      <c r="F38" s="2" t="s">
        <v>55</v>
      </c>
      <c r="G38" s="19" t="s">
        <v>192</v>
      </c>
      <c r="H38" s="4" t="s">
        <v>138</v>
      </c>
      <c r="I38" s="32">
        <v>600</v>
      </c>
      <c r="J38" s="19" t="s">
        <v>193</v>
      </c>
      <c r="K38" s="23">
        <v>0.02</v>
      </c>
      <c r="L38" s="24">
        <f t="shared" si="3"/>
        <v>588</v>
      </c>
      <c r="M38" s="19" t="s">
        <v>20</v>
      </c>
    </row>
    <row r="39" spans="1:13">
      <c r="A39" s="1">
        <v>30</v>
      </c>
      <c r="B39" s="1" t="str">
        <f t="shared" si="0"/>
        <v>QB339S</v>
      </c>
      <c r="C39" s="1" t="str">
        <f t="shared" si="1"/>
        <v>Samsung2016</v>
      </c>
      <c r="D39" s="1" t="str">
        <f t="shared" si="2"/>
        <v>Samsung</v>
      </c>
      <c r="E39" s="2" t="s">
        <v>56</v>
      </c>
      <c r="F39" s="2" t="s">
        <v>56</v>
      </c>
      <c r="G39" s="19" t="s">
        <v>192</v>
      </c>
      <c r="H39" s="4" t="s">
        <v>139</v>
      </c>
      <c r="I39" s="32">
        <v>633</v>
      </c>
      <c r="J39" s="19" t="s">
        <v>193</v>
      </c>
      <c r="K39" s="23">
        <v>0.02</v>
      </c>
      <c r="L39" s="24">
        <f t="shared" si="3"/>
        <v>620.34</v>
      </c>
      <c r="M39" s="19" t="s">
        <v>20</v>
      </c>
    </row>
    <row r="40" spans="1:13">
      <c r="A40" s="1">
        <v>31</v>
      </c>
      <c r="B40" s="1" t="str">
        <f t="shared" si="0"/>
        <v>QB339S</v>
      </c>
      <c r="C40" s="1" t="str">
        <f t="shared" si="1"/>
        <v>Samsung2016</v>
      </c>
      <c r="D40" s="1" t="str">
        <f t="shared" si="2"/>
        <v>Samsung</v>
      </c>
      <c r="E40" s="2" t="s">
        <v>57</v>
      </c>
      <c r="F40" s="2" t="s">
        <v>57</v>
      </c>
      <c r="G40" s="19" t="s">
        <v>192</v>
      </c>
      <c r="H40" s="4" t="s">
        <v>140</v>
      </c>
      <c r="I40" s="32">
        <v>635</v>
      </c>
      <c r="J40" s="19" t="s">
        <v>193</v>
      </c>
      <c r="K40" s="23">
        <v>0.02</v>
      </c>
      <c r="L40" s="24">
        <f t="shared" si="3"/>
        <v>622.29999999999995</v>
      </c>
      <c r="M40" s="19" t="s">
        <v>20</v>
      </c>
    </row>
    <row r="41" spans="1:13">
      <c r="A41" s="1">
        <v>32</v>
      </c>
      <c r="B41" s="1" t="str">
        <f t="shared" si="0"/>
        <v>QB339S</v>
      </c>
      <c r="C41" s="1" t="str">
        <f t="shared" si="1"/>
        <v>Samsung2016</v>
      </c>
      <c r="D41" s="1" t="str">
        <f t="shared" si="2"/>
        <v>Samsung</v>
      </c>
      <c r="E41" s="2" t="s">
        <v>58</v>
      </c>
      <c r="F41" s="2" t="s">
        <v>58</v>
      </c>
      <c r="G41" s="18" t="s">
        <v>192</v>
      </c>
      <c r="H41" s="4" t="s">
        <v>141</v>
      </c>
      <c r="I41" s="22">
        <v>691</v>
      </c>
      <c r="J41" s="18" t="s">
        <v>193</v>
      </c>
      <c r="K41" s="23">
        <v>0.02</v>
      </c>
      <c r="L41" s="24">
        <f t="shared" si="3"/>
        <v>677.18</v>
      </c>
      <c r="M41" s="19" t="s">
        <v>20</v>
      </c>
    </row>
    <row r="42" spans="1:13">
      <c r="A42" s="1">
        <v>33</v>
      </c>
      <c r="B42" s="1" t="str">
        <f t="shared" si="0"/>
        <v>QB339S</v>
      </c>
      <c r="C42" s="1" t="str">
        <f t="shared" si="1"/>
        <v>Samsung2016</v>
      </c>
      <c r="D42" s="1" t="str">
        <f t="shared" si="2"/>
        <v>Samsung</v>
      </c>
      <c r="E42" s="2" t="s">
        <v>59</v>
      </c>
      <c r="F42" s="2" t="s">
        <v>59</v>
      </c>
      <c r="G42" s="18" t="s">
        <v>192</v>
      </c>
      <c r="H42" s="4" t="s">
        <v>142</v>
      </c>
      <c r="I42" s="22">
        <v>724</v>
      </c>
      <c r="J42" s="18" t="s">
        <v>193</v>
      </c>
      <c r="K42" s="23">
        <v>0.02</v>
      </c>
      <c r="L42" s="24">
        <f t="shared" si="3"/>
        <v>709.52</v>
      </c>
      <c r="M42" s="19" t="s">
        <v>20</v>
      </c>
    </row>
    <row r="43" spans="1:13">
      <c r="A43" s="1">
        <v>34</v>
      </c>
      <c r="B43" s="1" t="str">
        <f t="shared" si="0"/>
        <v>QB339S</v>
      </c>
      <c r="C43" s="1" t="str">
        <f t="shared" si="1"/>
        <v>Samsung2016</v>
      </c>
      <c r="D43" s="1" t="str">
        <f t="shared" si="2"/>
        <v>Samsung</v>
      </c>
      <c r="E43" s="2" t="s">
        <v>60</v>
      </c>
      <c r="F43" s="2" t="s">
        <v>60</v>
      </c>
      <c r="G43" s="18" t="s">
        <v>192</v>
      </c>
      <c r="H43" s="4" t="s">
        <v>143</v>
      </c>
      <c r="I43" s="22">
        <v>612</v>
      </c>
      <c r="J43" s="18" t="s">
        <v>193</v>
      </c>
      <c r="K43" s="23">
        <v>0.02</v>
      </c>
      <c r="L43" s="24">
        <f t="shared" si="3"/>
        <v>599.76</v>
      </c>
      <c r="M43" s="19" t="s">
        <v>20</v>
      </c>
    </row>
    <row r="44" spans="1:13">
      <c r="A44" s="1">
        <v>35</v>
      </c>
      <c r="B44" s="1" t="str">
        <f t="shared" si="0"/>
        <v>QB339S</v>
      </c>
      <c r="C44" s="1" t="str">
        <f t="shared" si="1"/>
        <v>Samsung2016</v>
      </c>
      <c r="D44" s="1" t="str">
        <f t="shared" si="2"/>
        <v>Samsung</v>
      </c>
      <c r="E44" s="2" t="s">
        <v>61</v>
      </c>
      <c r="F44" s="2" t="s">
        <v>61</v>
      </c>
      <c r="G44" s="18" t="s">
        <v>192</v>
      </c>
      <c r="H44" s="4" t="s">
        <v>143</v>
      </c>
      <c r="I44" s="22">
        <v>780</v>
      </c>
      <c r="J44" s="18" t="s">
        <v>193</v>
      </c>
      <c r="K44" s="23">
        <v>0.02</v>
      </c>
      <c r="L44" s="24">
        <f t="shared" si="3"/>
        <v>764.4</v>
      </c>
      <c r="M44" s="19" t="s">
        <v>20</v>
      </c>
    </row>
    <row r="45" spans="1:13">
      <c r="A45" s="1">
        <v>36</v>
      </c>
      <c r="B45" s="1" t="str">
        <f t="shared" si="0"/>
        <v>QB339S</v>
      </c>
      <c r="C45" s="1" t="str">
        <f t="shared" si="1"/>
        <v>Samsung2016</v>
      </c>
      <c r="D45" s="1" t="str">
        <f t="shared" si="2"/>
        <v>Samsung</v>
      </c>
      <c r="E45" s="2" t="s">
        <v>62</v>
      </c>
      <c r="F45" s="2" t="s">
        <v>62</v>
      </c>
      <c r="G45" s="18" t="s">
        <v>192</v>
      </c>
      <c r="H45" s="4" t="s">
        <v>144</v>
      </c>
      <c r="I45" s="22">
        <v>244</v>
      </c>
      <c r="J45" s="18" t="s">
        <v>193</v>
      </c>
      <c r="K45" s="23">
        <v>0.02</v>
      </c>
      <c r="L45" s="24">
        <f t="shared" si="3"/>
        <v>239.12</v>
      </c>
      <c r="M45" s="19" t="s">
        <v>20</v>
      </c>
    </row>
    <row r="46" spans="1:13">
      <c r="A46" s="1">
        <v>37</v>
      </c>
      <c r="B46" s="1" t="str">
        <f t="shared" si="0"/>
        <v>QB339S</v>
      </c>
      <c r="C46" s="1" t="str">
        <f t="shared" si="1"/>
        <v>Samsung2016</v>
      </c>
      <c r="D46" s="1" t="str">
        <f t="shared" si="2"/>
        <v>Samsung</v>
      </c>
      <c r="E46" s="2" t="s">
        <v>63</v>
      </c>
      <c r="F46" s="2" t="s">
        <v>63</v>
      </c>
      <c r="G46" s="18" t="s">
        <v>192</v>
      </c>
      <c r="H46" s="4" t="s">
        <v>145</v>
      </c>
      <c r="I46" s="22">
        <v>267</v>
      </c>
      <c r="J46" s="18" t="s">
        <v>193</v>
      </c>
      <c r="K46" s="23">
        <v>0.02</v>
      </c>
      <c r="L46" s="24">
        <f t="shared" si="3"/>
        <v>261.66000000000003</v>
      </c>
      <c r="M46" s="19" t="s">
        <v>20</v>
      </c>
    </row>
    <row r="47" spans="1:13">
      <c r="A47" s="1">
        <v>38</v>
      </c>
      <c r="B47" s="1" t="str">
        <f t="shared" si="0"/>
        <v>QB339S</v>
      </c>
      <c r="C47" s="1" t="str">
        <f t="shared" si="1"/>
        <v>Samsung2016</v>
      </c>
      <c r="D47" s="1" t="str">
        <f t="shared" si="2"/>
        <v>Samsung</v>
      </c>
      <c r="E47" s="2" t="s">
        <v>64</v>
      </c>
      <c r="F47" s="2" t="s">
        <v>64</v>
      </c>
      <c r="G47" s="18" t="s">
        <v>192</v>
      </c>
      <c r="H47" s="4" t="s">
        <v>146</v>
      </c>
      <c r="I47" s="22">
        <v>1115</v>
      </c>
      <c r="J47" s="18" t="s">
        <v>193</v>
      </c>
      <c r="K47" s="23">
        <v>0.02</v>
      </c>
      <c r="L47" s="24">
        <f t="shared" si="3"/>
        <v>1092.7</v>
      </c>
      <c r="M47" s="19" t="s">
        <v>20</v>
      </c>
    </row>
    <row r="48" spans="1:13">
      <c r="A48" s="1">
        <v>39</v>
      </c>
      <c r="B48" s="1" t="str">
        <f t="shared" si="0"/>
        <v>QB339S</v>
      </c>
      <c r="C48" s="1" t="str">
        <f t="shared" si="1"/>
        <v>Samsung2016</v>
      </c>
      <c r="D48" s="1" t="str">
        <f t="shared" si="2"/>
        <v>Samsung</v>
      </c>
      <c r="E48" s="2" t="s">
        <v>65</v>
      </c>
      <c r="F48" s="2" t="s">
        <v>65</v>
      </c>
      <c r="G48" s="18" t="s">
        <v>192</v>
      </c>
      <c r="H48" s="4" t="s">
        <v>147</v>
      </c>
      <c r="I48" s="22">
        <v>1170</v>
      </c>
      <c r="J48" s="18" t="s">
        <v>193</v>
      </c>
      <c r="K48" s="23">
        <v>0.02</v>
      </c>
      <c r="L48" s="24">
        <f t="shared" si="3"/>
        <v>1146.5999999999999</v>
      </c>
      <c r="M48" s="19" t="s">
        <v>20</v>
      </c>
    </row>
    <row r="49" spans="1:13">
      <c r="A49" s="1">
        <v>40</v>
      </c>
      <c r="B49" s="21" t="str">
        <f>IF($F$3="","",$F$3)</f>
        <v>QB339S</v>
      </c>
      <c r="C49" s="21" t="str">
        <f>IF($F$4="","",$F$4)</f>
        <v>Samsung2016</v>
      </c>
      <c r="D49" s="21" t="str">
        <f>IF($F$5="","",$F$5)</f>
        <v>Samsung</v>
      </c>
      <c r="E49" s="2" t="s">
        <v>66</v>
      </c>
      <c r="F49" s="2" t="s">
        <v>66</v>
      </c>
      <c r="G49" s="18" t="s">
        <v>192</v>
      </c>
      <c r="H49" s="4" t="s">
        <v>148</v>
      </c>
      <c r="I49" s="22">
        <v>1561</v>
      </c>
      <c r="J49" s="18" t="s">
        <v>193</v>
      </c>
      <c r="K49" s="23">
        <v>0.02</v>
      </c>
      <c r="L49" s="24">
        <f t="shared" si="3"/>
        <v>1529.78</v>
      </c>
      <c r="M49" s="19" t="s">
        <v>20</v>
      </c>
    </row>
    <row r="50" spans="1:13">
      <c r="A50" s="1">
        <v>41</v>
      </c>
      <c r="B50" s="21" t="str">
        <f t="shared" ref="B50:B52" si="4">IF($F$3="","",$F$3)</f>
        <v>QB339S</v>
      </c>
      <c r="C50" s="21" t="str">
        <f t="shared" ref="C50:C52" si="5">IF($F$4="","",$F$4)</f>
        <v>Samsung2016</v>
      </c>
      <c r="D50" s="21" t="str">
        <f t="shared" ref="D50:D52" si="6">IF($F$5="","",$F$5)</f>
        <v>Samsung</v>
      </c>
      <c r="E50" s="2" t="s">
        <v>67</v>
      </c>
      <c r="F50" s="2" t="s">
        <v>67</v>
      </c>
      <c r="G50" s="18" t="s">
        <v>192</v>
      </c>
      <c r="H50" s="4" t="s">
        <v>149</v>
      </c>
      <c r="I50" s="22">
        <v>645</v>
      </c>
      <c r="J50" s="18" t="s">
        <v>193</v>
      </c>
      <c r="K50" s="23">
        <v>0.02</v>
      </c>
      <c r="L50" s="24">
        <f t="shared" si="3"/>
        <v>632.1</v>
      </c>
      <c r="M50" s="19" t="s">
        <v>20</v>
      </c>
    </row>
    <row r="51" spans="1:13">
      <c r="A51" s="1">
        <v>42</v>
      </c>
      <c r="B51" s="21" t="str">
        <f t="shared" si="4"/>
        <v>QB339S</v>
      </c>
      <c r="C51" s="21" t="str">
        <f t="shared" si="5"/>
        <v>Samsung2016</v>
      </c>
      <c r="D51" s="21" t="str">
        <f t="shared" si="6"/>
        <v>Samsung</v>
      </c>
      <c r="E51" s="2" t="s">
        <v>68</v>
      </c>
      <c r="F51" s="2" t="s">
        <v>68</v>
      </c>
      <c r="G51" s="18" t="s">
        <v>192</v>
      </c>
      <c r="H51" s="4" t="s">
        <v>150</v>
      </c>
      <c r="I51" s="22">
        <v>1449</v>
      </c>
      <c r="J51" s="18" t="s">
        <v>193</v>
      </c>
      <c r="K51" s="23">
        <v>0.02</v>
      </c>
      <c r="L51" s="24">
        <f t="shared" si="3"/>
        <v>1420.02</v>
      </c>
      <c r="M51" s="19" t="s">
        <v>20</v>
      </c>
    </row>
    <row r="52" spans="1:13">
      <c r="A52" s="1">
        <v>43</v>
      </c>
      <c r="B52" s="21" t="str">
        <f t="shared" si="4"/>
        <v>QB339S</v>
      </c>
      <c r="C52" s="21" t="str">
        <f t="shared" si="5"/>
        <v>Samsung2016</v>
      </c>
      <c r="D52" s="21" t="str">
        <f t="shared" si="6"/>
        <v>Samsung</v>
      </c>
      <c r="E52" s="2" t="s">
        <v>69</v>
      </c>
      <c r="F52" s="2" t="s">
        <v>69</v>
      </c>
      <c r="G52" s="18" t="s">
        <v>192</v>
      </c>
      <c r="H52" s="4" t="s">
        <v>151</v>
      </c>
      <c r="I52" s="22">
        <v>1718</v>
      </c>
      <c r="J52" s="18" t="s">
        <v>193</v>
      </c>
      <c r="K52" s="23">
        <v>0.02</v>
      </c>
      <c r="L52" s="24">
        <f t="shared" si="3"/>
        <v>1683.64</v>
      </c>
      <c r="M52" s="19" t="s">
        <v>20</v>
      </c>
    </row>
    <row r="53" spans="1:13">
      <c r="A53" s="1">
        <v>44</v>
      </c>
      <c r="B53" s="21" t="str">
        <f t="shared" ref="B53:B116" si="7">IF($F$3="","",$F$3)</f>
        <v>QB339S</v>
      </c>
      <c r="C53" s="21" t="str">
        <f t="shared" ref="C53:C116" si="8">IF($F$4="","",$F$4)</f>
        <v>Samsung2016</v>
      </c>
      <c r="D53" s="21" t="str">
        <f t="shared" ref="D53:D116" si="9">IF($F$5="","",$F$5)</f>
        <v>Samsung</v>
      </c>
      <c r="E53" s="2" t="s">
        <v>70</v>
      </c>
      <c r="F53" s="2" t="s">
        <v>70</v>
      </c>
      <c r="G53" s="18" t="s">
        <v>192</v>
      </c>
      <c r="H53" s="4" t="s">
        <v>152</v>
      </c>
      <c r="I53" s="22">
        <v>244</v>
      </c>
      <c r="J53" s="18" t="s">
        <v>193</v>
      </c>
      <c r="K53" s="23">
        <v>0.02</v>
      </c>
      <c r="L53" s="24">
        <f t="shared" si="3"/>
        <v>239.12</v>
      </c>
      <c r="M53" s="19" t="s">
        <v>20</v>
      </c>
    </row>
    <row r="54" spans="1:13">
      <c r="A54" s="1">
        <v>45</v>
      </c>
      <c r="B54" s="21" t="str">
        <f t="shared" si="7"/>
        <v>QB339S</v>
      </c>
      <c r="C54" s="21" t="str">
        <f t="shared" si="8"/>
        <v>Samsung2016</v>
      </c>
      <c r="D54" s="21" t="str">
        <f t="shared" si="9"/>
        <v>Samsung</v>
      </c>
      <c r="E54" s="2" t="s">
        <v>71</v>
      </c>
      <c r="F54" s="2" t="s">
        <v>71</v>
      </c>
      <c r="G54" s="18" t="s">
        <v>192</v>
      </c>
      <c r="H54" s="4" t="s">
        <v>153</v>
      </c>
      <c r="I54" s="22">
        <v>278</v>
      </c>
      <c r="J54" s="18" t="s">
        <v>193</v>
      </c>
      <c r="K54" s="23">
        <v>0.02</v>
      </c>
      <c r="L54" s="24">
        <f t="shared" si="3"/>
        <v>272.44</v>
      </c>
      <c r="M54" s="19" t="s">
        <v>20</v>
      </c>
    </row>
    <row r="55" spans="1:13">
      <c r="A55" s="1">
        <v>46</v>
      </c>
      <c r="B55" s="21" t="str">
        <f t="shared" si="7"/>
        <v>QB339S</v>
      </c>
      <c r="C55" s="21" t="str">
        <f t="shared" si="8"/>
        <v>Samsung2016</v>
      </c>
      <c r="D55" s="21" t="str">
        <f t="shared" si="9"/>
        <v>Samsung</v>
      </c>
      <c r="E55" s="2" t="s">
        <v>72</v>
      </c>
      <c r="F55" s="2" t="s">
        <v>72</v>
      </c>
      <c r="G55" s="18" t="s">
        <v>192</v>
      </c>
      <c r="H55" s="4" t="s">
        <v>154</v>
      </c>
      <c r="I55" s="22">
        <v>379</v>
      </c>
      <c r="J55" s="18" t="s">
        <v>193</v>
      </c>
      <c r="K55" s="23">
        <v>0.02</v>
      </c>
      <c r="L55" s="24">
        <f t="shared" si="3"/>
        <v>371.42</v>
      </c>
      <c r="M55" s="19" t="s">
        <v>20</v>
      </c>
    </row>
    <row r="56" spans="1:13">
      <c r="A56" s="1">
        <v>47</v>
      </c>
      <c r="B56" s="21" t="str">
        <f t="shared" si="7"/>
        <v>QB339S</v>
      </c>
      <c r="C56" s="21" t="str">
        <f t="shared" si="8"/>
        <v>Samsung2016</v>
      </c>
      <c r="D56" s="21" t="str">
        <f t="shared" si="9"/>
        <v>Samsung</v>
      </c>
      <c r="E56" s="2" t="s">
        <v>73</v>
      </c>
      <c r="F56" s="2" t="s">
        <v>73</v>
      </c>
      <c r="G56" s="18" t="s">
        <v>192</v>
      </c>
      <c r="H56" s="4" t="s">
        <v>155</v>
      </c>
      <c r="I56" s="22">
        <v>300</v>
      </c>
      <c r="J56" s="18" t="s">
        <v>193</v>
      </c>
      <c r="K56" s="23">
        <v>0.02</v>
      </c>
      <c r="L56" s="24">
        <f t="shared" si="3"/>
        <v>294</v>
      </c>
      <c r="M56" s="19" t="s">
        <v>20</v>
      </c>
    </row>
    <row r="57" spans="1:13">
      <c r="A57" s="1">
        <v>48</v>
      </c>
      <c r="B57" s="21" t="str">
        <f t="shared" si="7"/>
        <v>QB339S</v>
      </c>
      <c r="C57" s="21" t="str">
        <f t="shared" si="8"/>
        <v>Samsung2016</v>
      </c>
      <c r="D57" s="21" t="str">
        <f t="shared" si="9"/>
        <v>Samsung</v>
      </c>
      <c r="E57" s="2" t="s">
        <v>74</v>
      </c>
      <c r="F57" s="2" t="s">
        <v>74</v>
      </c>
      <c r="G57" s="18" t="s">
        <v>192</v>
      </c>
      <c r="H57" s="4" t="s">
        <v>156</v>
      </c>
      <c r="I57" s="22">
        <v>300</v>
      </c>
      <c r="J57" s="18" t="s">
        <v>193</v>
      </c>
      <c r="K57" s="23">
        <v>0.02</v>
      </c>
      <c r="L57" s="24">
        <f t="shared" si="3"/>
        <v>294</v>
      </c>
      <c r="M57" s="19" t="s">
        <v>20</v>
      </c>
    </row>
    <row r="58" spans="1:13">
      <c r="A58" s="1">
        <v>49</v>
      </c>
      <c r="B58" s="21" t="str">
        <f t="shared" si="7"/>
        <v>QB339S</v>
      </c>
      <c r="C58" s="21" t="str">
        <f t="shared" si="8"/>
        <v>Samsung2016</v>
      </c>
      <c r="D58" s="21" t="str">
        <f t="shared" si="9"/>
        <v>Samsung</v>
      </c>
      <c r="E58" s="2" t="s">
        <v>75</v>
      </c>
      <c r="F58" s="2" t="s">
        <v>75</v>
      </c>
      <c r="G58" s="18" t="s">
        <v>192</v>
      </c>
      <c r="H58" s="4" t="s">
        <v>157</v>
      </c>
      <c r="I58" s="22">
        <v>412</v>
      </c>
      <c r="J58" s="18" t="s">
        <v>193</v>
      </c>
      <c r="K58" s="23">
        <v>0.02</v>
      </c>
      <c r="L58" s="24">
        <f t="shared" si="3"/>
        <v>403.76</v>
      </c>
      <c r="M58" s="19" t="s">
        <v>20</v>
      </c>
    </row>
    <row r="59" spans="1:13">
      <c r="A59" s="1">
        <v>50</v>
      </c>
      <c r="B59" s="21" t="str">
        <f t="shared" si="7"/>
        <v>QB339S</v>
      </c>
      <c r="C59" s="21" t="str">
        <f t="shared" si="8"/>
        <v>Samsung2016</v>
      </c>
      <c r="D59" s="21" t="str">
        <f t="shared" si="9"/>
        <v>Samsung</v>
      </c>
      <c r="E59" s="2" t="s">
        <v>76</v>
      </c>
      <c r="F59" s="2" t="s">
        <v>76</v>
      </c>
      <c r="G59" s="18" t="s">
        <v>192</v>
      </c>
      <c r="H59" s="4" t="s">
        <v>158</v>
      </c>
      <c r="I59" s="22">
        <v>368</v>
      </c>
      <c r="J59" s="18" t="s">
        <v>193</v>
      </c>
      <c r="K59" s="23">
        <v>0.02</v>
      </c>
      <c r="L59" s="24">
        <f t="shared" si="3"/>
        <v>360.64</v>
      </c>
      <c r="M59" s="19" t="s">
        <v>20</v>
      </c>
    </row>
    <row r="60" spans="1:13">
      <c r="A60" s="1">
        <v>51</v>
      </c>
      <c r="B60" s="21" t="str">
        <f t="shared" si="7"/>
        <v>QB339S</v>
      </c>
      <c r="C60" s="21" t="str">
        <f t="shared" si="8"/>
        <v>Samsung2016</v>
      </c>
      <c r="D60" s="21" t="str">
        <f t="shared" si="9"/>
        <v>Samsung</v>
      </c>
      <c r="E60" s="2" t="s">
        <v>77</v>
      </c>
      <c r="F60" s="2" t="s">
        <v>77</v>
      </c>
      <c r="G60" s="18" t="s">
        <v>192</v>
      </c>
      <c r="H60" s="4" t="s">
        <v>159</v>
      </c>
      <c r="I60" s="22">
        <v>401</v>
      </c>
      <c r="J60" s="18" t="s">
        <v>193</v>
      </c>
      <c r="K60" s="23">
        <v>0.02</v>
      </c>
      <c r="L60" s="24">
        <f t="shared" si="3"/>
        <v>392.98</v>
      </c>
      <c r="M60" s="19" t="s">
        <v>20</v>
      </c>
    </row>
    <row r="61" spans="1:13">
      <c r="A61" s="1">
        <v>52</v>
      </c>
      <c r="B61" s="21" t="str">
        <f t="shared" si="7"/>
        <v>QB339S</v>
      </c>
      <c r="C61" s="21" t="str">
        <f t="shared" si="8"/>
        <v>Samsung2016</v>
      </c>
      <c r="D61" s="21" t="str">
        <f t="shared" si="9"/>
        <v>Samsung</v>
      </c>
      <c r="E61" s="2" t="s">
        <v>78</v>
      </c>
      <c r="F61" s="2" t="s">
        <v>78</v>
      </c>
      <c r="G61" s="18" t="s">
        <v>192</v>
      </c>
      <c r="H61" s="4" t="s">
        <v>160</v>
      </c>
      <c r="I61" s="22">
        <v>490</v>
      </c>
      <c r="J61" s="18" t="s">
        <v>193</v>
      </c>
      <c r="K61" s="23">
        <v>0.02</v>
      </c>
      <c r="L61" s="24">
        <f t="shared" si="3"/>
        <v>480.2</v>
      </c>
      <c r="M61" s="19" t="s">
        <v>20</v>
      </c>
    </row>
    <row r="62" spans="1:13">
      <c r="A62" s="1">
        <v>53</v>
      </c>
      <c r="B62" s="21" t="str">
        <f t="shared" si="7"/>
        <v>QB339S</v>
      </c>
      <c r="C62" s="21" t="str">
        <f t="shared" si="8"/>
        <v>Samsung2016</v>
      </c>
      <c r="D62" s="21" t="str">
        <f t="shared" si="9"/>
        <v>Samsung</v>
      </c>
      <c r="E62" s="2" t="s">
        <v>79</v>
      </c>
      <c r="F62" s="2" t="s">
        <v>79</v>
      </c>
      <c r="G62" s="18" t="s">
        <v>192</v>
      </c>
      <c r="H62" s="4" t="s">
        <v>161</v>
      </c>
      <c r="I62" s="22">
        <v>556</v>
      </c>
      <c r="J62" s="18" t="s">
        <v>193</v>
      </c>
      <c r="K62" s="23">
        <v>0.02</v>
      </c>
      <c r="L62" s="24">
        <f t="shared" si="3"/>
        <v>544.88</v>
      </c>
      <c r="M62" s="19" t="s">
        <v>20</v>
      </c>
    </row>
    <row r="63" spans="1:13">
      <c r="A63" s="1">
        <v>54</v>
      </c>
      <c r="B63" s="21" t="str">
        <f t="shared" si="7"/>
        <v>QB339S</v>
      </c>
      <c r="C63" s="21" t="str">
        <f t="shared" si="8"/>
        <v>Samsung2016</v>
      </c>
      <c r="D63" s="21" t="str">
        <f t="shared" si="9"/>
        <v>Samsung</v>
      </c>
      <c r="E63" s="2" t="s">
        <v>80</v>
      </c>
      <c r="F63" s="2" t="s">
        <v>80</v>
      </c>
      <c r="G63" s="18" t="s">
        <v>192</v>
      </c>
      <c r="H63" s="4" t="s">
        <v>162</v>
      </c>
      <c r="I63" s="22">
        <v>614</v>
      </c>
      <c r="J63" s="18" t="s">
        <v>193</v>
      </c>
      <c r="K63" s="23">
        <v>0.02</v>
      </c>
      <c r="L63" s="24">
        <f t="shared" si="3"/>
        <v>601.72</v>
      </c>
      <c r="M63" s="19" t="s">
        <v>20</v>
      </c>
    </row>
    <row r="64" spans="1:13">
      <c r="A64" s="1">
        <v>55</v>
      </c>
      <c r="B64" s="21" t="str">
        <f t="shared" si="7"/>
        <v>QB339S</v>
      </c>
      <c r="C64" s="21" t="str">
        <f t="shared" si="8"/>
        <v>Samsung2016</v>
      </c>
      <c r="D64" s="21" t="str">
        <f t="shared" si="9"/>
        <v>Samsung</v>
      </c>
      <c r="E64" s="2" t="s">
        <v>81</v>
      </c>
      <c r="F64" s="2" t="s">
        <v>81</v>
      </c>
      <c r="G64" s="18" t="s">
        <v>192</v>
      </c>
      <c r="H64" s="4" t="s">
        <v>163</v>
      </c>
      <c r="I64" s="22">
        <v>915</v>
      </c>
      <c r="J64" s="18" t="s">
        <v>193</v>
      </c>
      <c r="K64" s="23">
        <v>0.02</v>
      </c>
      <c r="L64" s="24">
        <f t="shared" si="3"/>
        <v>896.7</v>
      </c>
      <c r="M64" s="19" t="s">
        <v>20</v>
      </c>
    </row>
    <row r="65" spans="1:13">
      <c r="A65" s="1">
        <v>56</v>
      </c>
      <c r="B65" s="21" t="str">
        <f t="shared" si="7"/>
        <v>QB339S</v>
      </c>
      <c r="C65" s="21" t="str">
        <f t="shared" si="8"/>
        <v>Samsung2016</v>
      </c>
      <c r="D65" s="21" t="str">
        <f t="shared" si="9"/>
        <v>Samsung</v>
      </c>
      <c r="E65" s="2" t="s">
        <v>82</v>
      </c>
      <c r="F65" s="2" t="s">
        <v>82</v>
      </c>
      <c r="G65" s="18" t="s">
        <v>192</v>
      </c>
      <c r="H65" s="4" t="s">
        <v>164</v>
      </c>
      <c r="I65" s="22">
        <v>244</v>
      </c>
      <c r="J65" s="18" t="s">
        <v>193</v>
      </c>
      <c r="K65" s="23">
        <v>0.02</v>
      </c>
      <c r="L65" s="24">
        <f t="shared" si="3"/>
        <v>239.12</v>
      </c>
      <c r="M65" s="19" t="s">
        <v>20</v>
      </c>
    </row>
    <row r="66" spans="1:13">
      <c r="A66" s="1">
        <v>57</v>
      </c>
      <c r="B66" s="21" t="str">
        <f t="shared" si="7"/>
        <v>QB339S</v>
      </c>
      <c r="C66" s="21" t="str">
        <f t="shared" si="8"/>
        <v>Samsung2016</v>
      </c>
      <c r="D66" s="21" t="str">
        <f t="shared" si="9"/>
        <v>Samsung</v>
      </c>
      <c r="E66" s="2" t="s">
        <v>83</v>
      </c>
      <c r="F66" s="2" t="s">
        <v>83</v>
      </c>
      <c r="G66" s="18" t="s">
        <v>192</v>
      </c>
      <c r="H66" s="4" t="s">
        <v>165</v>
      </c>
      <c r="I66" s="22">
        <v>267</v>
      </c>
      <c r="J66" s="18" t="s">
        <v>193</v>
      </c>
      <c r="K66" s="23">
        <v>0.02</v>
      </c>
      <c r="L66" s="24">
        <f t="shared" si="3"/>
        <v>261.66000000000003</v>
      </c>
      <c r="M66" s="19" t="s">
        <v>20</v>
      </c>
    </row>
    <row r="67" spans="1:13">
      <c r="A67" s="1">
        <v>58</v>
      </c>
      <c r="B67" s="21" t="str">
        <f t="shared" si="7"/>
        <v>QB339S</v>
      </c>
      <c r="C67" s="21" t="str">
        <f t="shared" si="8"/>
        <v>Samsung2016</v>
      </c>
      <c r="D67" s="21" t="str">
        <f t="shared" si="9"/>
        <v>Samsung</v>
      </c>
      <c r="E67" s="2" t="s">
        <v>84</v>
      </c>
      <c r="F67" s="2" t="s">
        <v>84</v>
      </c>
      <c r="G67" s="18" t="s">
        <v>192</v>
      </c>
      <c r="H67" s="4" t="s">
        <v>166</v>
      </c>
      <c r="I67" s="22">
        <v>389</v>
      </c>
      <c r="J67" s="18" t="s">
        <v>193</v>
      </c>
      <c r="K67" s="23">
        <v>0.02</v>
      </c>
      <c r="L67" s="24">
        <f t="shared" si="3"/>
        <v>381.22</v>
      </c>
      <c r="M67" s="19" t="s">
        <v>20</v>
      </c>
    </row>
    <row r="68" spans="1:13">
      <c r="A68" s="1">
        <v>59</v>
      </c>
      <c r="B68" s="21" t="str">
        <f t="shared" si="7"/>
        <v>QB339S</v>
      </c>
      <c r="C68" s="21" t="str">
        <f t="shared" si="8"/>
        <v>Samsung2016</v>
      </c>
      <c r="D68" s="21" t="str">
        <f t="shared" si="9"/>
        <v>Samsung</v>
      </c>
      <c r="E68" s="2" t="s">
        <v>85</v>
      </c>
      <c r="F68" s="2" t="s">
        <v>85</v>
      </c>
      <c r="G68" s="18" t="s">
        <v>192</v>
      </c>
      <c r="H68" s="4" t="s">
        <v>167</v>
      </c>
      <c r="I68" s="22">
        <v>323</v>
      </c>
      <c r="J68" s="18" t="s">
        <v>193</v>
      </c>
      <c r="K68" s="23">
        <v>0.02</v>
      </c>
      <c r="L68" s="24">
        <f t="shared" si="3"/>
        <v>316.54000000000002</v>
      </c>
      <c r="M68" s="19" t="s">
        <v>20</v>
      </c>
    </row>
    <row r="69" spans="1:13">
      <c r="A69" s="1">
        <v>60</v>
      </c>
      <c r="B69" s="21" t="str">
        <f t="shared" si="7"/>
        <v>QB339S</v>
      </c>
      <c r="C69" s="21" t="str">
        <f t="shared" si="8"/>
        <v>Samsung2016</v>
      </c>
      <c r="D69" s="21" t="str">
        <f t="shared" si="9"/>
        <v>Samsung</v>
      </c>
      <c r="E69" s="2" t="s">
        <v>86</v>
      </c>
      <c r="F69" s="2" t="s">
        <v>86</v>
      </c>
      <c r="G69" s="18" t="s">
        <v>192</v>
      </c>
      <c r="H69" s="4" t="s">
        <v>168</v>
      </c>
      <c r="I69" s="22">
        <v>445</v>
      </c>
      <c r="J69" s="18" t="s">
        <v>193</v>
      </c>
      <c r="K69" s="23">
        <v>0.02</v>
      </c>
      <c r="L69" s="24">
        <f t="shared" si="3"/>
        <v>436.1</v>
      </c>
      <c r="M69" s="19" t="s">
        <v>20</v>
      </c>
    </row>
    <row r="70" spans="1:13">
      <c r="A70" s="1">
        <v>61</v>
      </c>
      <c r="B70" s="21" t="str">
        <f t="shared" si="7"/>
        <v>QB339S</v>
      </c>
      <c r="C70" s="21" t="str">
        <f t="shared" si="8"/>
        <v>Samsung2016</v>
      </c>
      <c r="D70" s="21" t="str">
        <f t="shared" si="9"/>
        <v>Samsung</v>
      </c>
      <c r="E70" s="2" t="s">
        <v>87</v>
      </c>
      <c r="F70" s="2" t="s">
        <v>87</v>
      </c>
      <c r="G70" s="18" t="s">
        <v>192</v>
      </c>
      <c r="H70" s="4" t="s">
        <v>169</v>
      </c>
      <c r="I70" s="22">
        <v>411</v>
      </c>
      <c r="J70" s="18" t="s">
        <v>193</v>
      </c>
      <c r="K70" s="23">
        <v>0.02</v>
      </c>
      <c r="L70" s="24">
        <f t="shared" si="3"/>
        <v>402.78</v>
      </c>
      <c r="M70" s="19" t="s">
        <v>20</v>
      </c>
    </row>
    <row r="71" spans="1:13">
      <c r="A71" s="1">
        <v>62</v>
      </c>
      <c r="B71" s="21" t="str">
        <f t="shared" si="7"/>
        <v>QB339S</v>
      </c>
      <c r="C71" s="21" t="str">
        <f t="shared" si="8"/>
        <v>Samsung2016</v>
      </c>
      <c r="D71" s="21" t="str">
        <f t="shared" si="9"/>
        <v>Samsung</v>
      </c>
      <c r="E71" s="2" t="s">
        <v>88</v>
      </c>
      <c r="F71" s="2" t="s">
        <v>88</v>
      </c>
      <c r="G71" s="18" t="s">
        <v>192</v>
      </c>
      <c r="H71" s="4" t="s">
        <v>170</v>
      </c>
      <c r="I71" s="22">
        <v>468</v>
      </c>
      <c r="J71" s="18" t="s">
        <v>193</v>
      </c>
      <c r="K71" s="23">
        <v>0.02</v>
      </c>
      <c r="L71" s="24">
        <f t="shared" si="3"/>
        <v>458.64</v>
      </c>
      <c r="M71" s="19" t="s">
        <v>20</v>
      </c>
    </row>
    <row r="72" spans="1:13">
      <c r="A72" s="1">
        <v>63</v>
      </c>
      <c r="B72" s="21" t="str">
        <f t="shared" si="7"/>
        <v>QB339S</v>
      </c>
      <c r="C72" s="21" t="str">
        <f t="shared" si="8"/>
        <v>Samsung2016</v>
      </c>
      <c r="D72" s="21" t="str">
        <f t="shared" si="9"/>
        <v>Samsung</v>
      </c>
      <c r="E72" s="2" t="s">
        <v>89</v>
      </c>
      <c r="F72" s="2" t="s">
        <v>89</v>
      </c>
      <c r="G72" s="18" t="s">
        <v>192</v>
      </c>
      <c r="H72" s="4" t="s">
        <v>171</v>
      </c>
      <c r="I72" s="22">
        <v>590</v>
      </c>
      <c r="J72" s="18" t="s">
        <v>193</v>
      </c>
      <c r="K72" s="23">
        <v>0.02</v>
      </c>
      <c r="L72" s="24">
        <f t="shared" si="3"/>
        <v>578.20000000000005</v>
      </c>
      <c r="M72" s="19" t="s">
        <v>20</v>
      </c>
    </row>
    <row r="73" spans="1:13">
      <c r="A73" s="1">
        <v>64</v>
      </c>
      <c r="B73" s="21" t="str">
        <f t="shared" si="7"/>
        <v>QB339S</v>
      </c>
      <c r="C73" s="21" t="str">
        <f t="shared" si="8"/>
        <v>Samsung2016</v>
      </c>
      <c r="D73" s="21" t="str">
        <f t="shared" si="9"/>
        <v>Samsung</v>
      </c>
      <c r="E73" s="2" t="s">
        <v>90</v>
      </c>
      <c r="F73" s="2" t="s">
        <v>90</v>
      </c>
      <c r="G73" s="18" t="s">
        <v>192</v>
      </c>
      <c r="H73" s="4" t="s">
        <v>172</v>
      </c>
      <c r="I73" s="22">
        <v>479</v>
      </c>
      <c r="J73" s="18" t="s">
        <v>193</v>
      </c>
      <c r="K73" s="23">
        <v>0.02</v>
      </c>
      <c r="L73" s="24">
        <f t="shared" si="3"/>
        <v>469.42</v>
      </c>
      <c r="M73" s="19" t="s">
        <v>20</v>
      </c>
    </row>
    <row r="74" spans="1:13">
      <c r="A74" s="1">
        <v>65</v>
      </c>
      <c r="B74" s="21" t="str">
        <f t="shared" si="7"/>
        <v>QB339S</v>
      </c>
      <c r="C74" s="21" t="str">
        <f t="shared" si="8"/>
        <v>Samsung2016</v>
      </c>
      <c r="D74" s="21" t="str">
        <f t="shared" si="9"/>
        <v>Samsung</v>
      </c>
      <c r="E74" s="2" t="s">
        <v>91</v>
      </c>
      <c r="F74" s="2" t="s">
        <v>91</v>
      </c>
      <c r="G74" s="18" t="s">
        <v>192</v>
      </c>
      <c r="H74" s="4" t="s">
        <v>173</v>
      </c>
      <c r="I74" s="22">
        <v>456</v>
      </c>
      <c r="J74" s="18" t="s">
        <v>193</v>
      </c>
      <c r="K74" s="23">
        <v>0.02</v>
      </c>
      <c r="L74" s="24">
        <f t="shared" ref="L74:L137" si="10">I74-(I74*K74)</f>
        <v>446.88</v>
      </c>
      <c r="M74" s="19" t="s">
        <v>20</v>
      </c>
    </row>
    <row r="75" spans="1:13">
      <c r="A75" s="1">
        <v>66</v>
      </c>
      <c r="B75" s="21" t="str">
        <f t="shared" si="7"/>
        <v>QB339S</v>
      </c>
      <c r="C75" s="21" t="str">
        <f t="shared" si="8"/>
        <v>Samsung2016</v>
      </c>
      <c r="D75" s="21" t="str">
        <f t="shared" si="9"/>
        <v>Samsung</v>
      </c>
      <c r="E75" s="2" t="s">
        <v>92</v>
      </c>
      <c r="F75" s="2" t="s">
        <v>92</v>
      </c>
      <c r="G75" s="18" t="s">
        <v>192</v>
      </c>
      <c r="H75" s="4" t="s">
        <v>174</v>
      </c>
      <c r="I75" s="22">
        <v>534</v>
      </c>
      <c r="J75" s="18" t="s">
        <v>193</v>
      </c>
      <c r="K75" s="23">
        <v>0.02</v>
      </c>
      <c r="L75" s="24">
        <f t="shared" si="10"/>
        <v>523.32000000000005</v>
      </c>
      <c r="M75" s="19" t="s">
        <v>20</v>
      </c>
    </row>
    <row r="76" spans="1:13">
      <c r="A76" s="1">
        <v>67</v>
      </c>
      <c r="B76" s="21" t="str">
        <f t="shared" si="7"/>
        <v>QB339S</v>
      </c>
      <c r="C76" s="21" t="str">
        <f t="shared" si="8"/>
        <v>Samsung2016</v>
      </c>
      <c r="D76" s="21" t="str">
        <f t="shared" si="9"/>
        <v>Samsung</v>
      </c>
      <c r="E76" s="2" t="s">
        <v>93</v>
      </c>
      <c r="F76" s="2" t="s">
        <v>93</v>
      </c>
      <c r="G76" s="18" t="s">
        <v>192</v>
      </c>
      <c r="H76" s="4" t="s">
        <v>175</v>
      </c>
      <c r="I76" s="22">
        <v>580</v>
      </c>
      <c r="J76" s="18" t="s">
        <v>193</v>
      </c>
      <c r="K76" s="23">
        <v>0.02</v>
      </c>
      <c r="L76" s="24">
        <f t="shared" si="10"/>
        <v>568.4</v>
      </c>
      <c r="M76" s="19" t="s">
        <v>20</v>
      </c>
    </row>
    <row r="77" spans="1:13">
      <c r="A77" s="1">
        <v>68</v>
      </c>
      <c r="B77" s="21" t="str">
        <f t="shared" si="7"/>
        <v>QB339S</v>
      </c>
      <c r="C77" s="21" t="str">
        <f t="shared" si="8"/>
        <v>Samsung2016</v>
      </c>
      <c r="D77" s="21" t="str">
        <f t="shared" si="9"/>
        <v>Samsung</v>
      </c>
      <c r="E77" s="2" t="s">
        <v>94</v>
      </c>
      <c r="F77" s="2" t="s">
        <v>94</v>
      </c>
      <c r="G77" s="18" t="s">
        <v>192</v>
      </c>
      <c r="H77" s="4" t="s">
        <v>176</v>
      </c>
      <c r="I77" s="22">
        <v>1003</v>
      </c>
      <c r="J77" s="18" t="s">
        <v>193</v>
      </c>
      <c r="K77" s="23">
        <v>0.02</v>
      </c>
      <c r="L77" s="24">
        <f t="shared" si="10"/>
        <v>982.94</v>
      </c>
      <c r="M77" s="19" t="s">
        <v>20</v>
      </c>
    </row>
    <row r="78" spans="1:13">
      <c r="A78" s="1">
        <v>69</v>
      </c>
      <c r="B78" s="21" t="str">
        <f t="shared" si="7"/>
        <v>QB339S</v>
      </c>
      <c r="C78" s="21" t="str">
        <f t="shared" si="8"/>
        <v>Samsung2016</v>
      </c>
      <c r="D78" s="21" t="str">
        <f t="shared" si="9"/>
        <v>Samsung</v>
      </c>
      <c r="E78" s="2" t="s">
        <v>95</v>
      </c>
      <c r="F78" s="2" t="s">
        <v>95</v>
      </c>
      <c r="G78" s="18" t="s">
        <v>192</v>
      </c>
      <c r="H78" s="4" t="s">
        <v>177</v>
      </c>
      <c r="I78" s="22">
        <v>590</v>
      </c>
      <c r="J78" s="18" t="s">
        <v>193</v>
      </c>
      <c r="K78" s="23">
        <v>0.02</v>
      </c>
      <c r="L78" s="24">
        <f t="shared" si="10"/>
        <v>578.20000000000005</v>
      </c>
      <c r="M78" s="19" t="s">
        <v>20</v>
      </c>
    </row>
    <row r="79" spans="1:13">
      <c r="A79" s="1">
        <v>70</v>
      </c>
      <c r="B79" s="21" t="str">
        <f t="shared" si="7"/>
        <v>QB339S</v>
      </c>
      <c r="C79" s="21" t="str">
        <f t="shared" si="8"/>
        <v>Samsung2016</v>
      </c>
      <c r="D79" s="21" t="str">
        <f t="shared" si="9"/>
        <v>Samsung</v>
      </c>
      <c r="E79" s="2" t="s">
        <v>96</v>
      </c>
      <c r="F79" s="2" t="s">
        <v>96</v>
      </c>
      <c r="G79" s="18" t="s">
        <v>192</v>
      </c>
      <c r="H79" s="4" t="s">
        <v>178</v>
      </c>
      <c r="I79" s="22">
        <v>679</v>
      </c>
      <c r="J79" s="18" t="s">
        <v>193</v>
      </c>
      <c r="K79" s="23">
        <v>0.02</v>
      </c>
      <c r="L79" s="24">
        <f t="shared" si="10"/>
        <v>665.42</v>
      </c>
      <c r="M79" s="19" t="s">
        <v>20</v>
      </c>
    </row>
    <row r="80" spans="1:13">
      <c r="A80" s="1">
        <v>71</v>
      </c>
      <c r="B80" s="21" t="str">
        <f t="shared" si="7"/>
        <v>QB339S</v>
      </c>
      <c r="C80" s="21" t="str">
        <f t="shared" si="8"/>
        <v>Samsung2016</v>
      </c>
      <c r="D80" s="21" t="str">
        <f t="shared" si="9"/>
        <v>Samsung</v>
      </c>
      <c r="E80" s="2" t="s">
        <v>97</v>
      </c>
      <c r="F80" s="2" t="s">
        <v>97</v>
      </c>
      <c r="G80" s="18" t="s">
        <v>192</v>
      </c>
      <c r="H80" s="4" t="s">
        <v>179</v>
      </c>
      <c r="I80" s="22">
        <v>758</v>
      </c>
      <c r="J80" s="18" t="s">
        <v>193</v>
      </c>
      <c r="K80" s="23">
        <v>0.02</v>
      </c>
      <c r="L80" s="24">
        <f t="shared" si="10"/>
        <v>742.84</v>
      </c>
      <c r="M80" s="19" t="s">
        <v>20</v>
      </c>
    </row>
    <row r="81" spans="1:13">
      <c r="A81" s="1">
        <v>72</v>
      </c>
      <c r="B81" s="21" t="str">
        <f t="shared" si="7"/>
        <v>QB339S</v>
      </c>
      <c r="C81" s="21" t="str">
        <f t="shared" si="8"/>
        <v>Samsung2016</v>
      </c>
      <c r="D81" s="21" t="str">
        <f t="shared" si="9"/>
        <v>Samsung</v>
      </c>
      <c r="E81" s="2" t="s">
        <v>98</v>
      </c>
      <c r="F81" s="2" t="s">
        <v>98</v>
      </c>
      <c r="G81" s="18" t="s">
        <v>192</v>
      </c>
      <c r="H81" s="4" t="s">
        <v>180</v>
      </c>
      <c r="I81" s="22">
        <v>780</v>
      </c>
      <c r="J81" s="18" t="s">
        <v>193</v>
      </c>
      <c r="K81" s="23">
        <v>0.02</v>
      </c>
      <c r="L81" s="24">
        <f t="shared" si="10"/>
        <v>764.4</v>
      </c>
      <c r="M81" s="19" t="s">
        <v>20</v>
      </c>
    </row>
    <row r="82" spans="1:13">
      <c r="A82" s="1">
        <v>73</v>
      </c>
      <c r="B82" s="21" t="str">
        <f t="shared" si="7"/>
        <v>QB339S</v>
      </c>
      <c r="C82" s="21" t="str">
        <f t="shared" si="8"/>
        <v>Samsung2016</v>
      </c>
      <c r="D82" s="21" t="str">
        <f t="shared" si="9"/>
        <v>Samsung</v>
      </c>
      <c r="E82" s="2" t="s">
        <v>99</v>
      </c>
      <c r="F82" s="2" t="s">
        <v>99</v>
      </c>
      <c r="G82" s="18" t="s">
        <v>192</v>
      </c>
      <c r="H82" s="4" t="s">
        <v>181</v>
      </c>
      <c r="I82" s="22">
        <v>891</v>
      </c>
      <c r="J82" s="18" t="s">
        <v>193</v>
      </c>
      <c r="K82" s="23">
        <v>0.02</v>
      </c>
      <c r="L82" s="24">
        <f t="shared" si="10"/>
        <v>873.18</v>
      </c>
      <c r="M82" s="19" t="s">
        <v>20</v>
      </c>
    </row>
    <row r="83" spans="1:13">
      <c r="A83" s="1">
        <v>74</v>
      </c>
      <c r="B83" s="21" t="str">
        <f t="shared" si="7"/>
        <v>QB339S</v>
      </c>
      <c r="C83" s="21" t="str">
        <f t="shared" si="8"/>
        <v>Samsung2016</v>
      </c>
      <c r="D83" s="21" t="str">
        <f t="shared" si="9"/>
        <v>Samsung</v>
      </c>
      <c r="E83" s="2" t="s">
        <v>100</v>
      </c>
      <c r="F83" s="2" t="s">
        <v>100</v>
      </c>
      <c r="G83" s="18" t="s">
        <v>192</v>
      </c>
      <c r="H83" s="4" t="s">
        <v>182</v>
      </c>
      <c r="I83" s="22">
        <v>1070</v>
      </c>
      <c r="J83" s="18" t="s">
        <v>193</v>
      </c>
      <c r="K83" s="23">
        <v>0.02</v>
      </c>
      <c r="L83" s="24">
        <f t="shared" si="10"/>
        <v>1048.5999999999999</v>
      </c>
      <c r="M83" s="19" t="s">
        <v>20</v>
      </c>
    </row>
    <row r="84" spans="1:13">
      <c r="A84" s="1">
        <v>75</v>
      </c>
      <c r="B84" s="21" t="str">
        <f t="shared" si="7"/>
        <v>QB339S</v>
      </c>
      <c r="C84" s="21" t="str">
        <f t="shared" si="8"/>
        <v>Samsung2016</v>
      </c>
      <c r="D84" s="21" t="str">
        <f t="shared" si="9"/>
        <v>Samsung</v>
      </c>
      <c r="E84" s="2" t="s">
        <v>101</v>
      </c>
      <c r="F84" s="2" t="s">
        <v>101</v>
      </c>
      <c r="G84" s="18" t="s">
        <v>192</v>
      </c>
      <c r="H84" s="4" t="s">
        <v>183</v>
      </c>
      <c r="I84" s="22">
        <v>1226</v>
      </c>
      <c r="J84" s="18" t="s">
        <v>193</v>
      </c>
      <c r="K84" s="23">
        <v>0.02</v>
      </c>
      <c r="L84" s="24">
        <f t="shared" si="10"/>
        <v>1201.48</v>
      </c>
      <c r="M84" s="19" t="s">
        <v>20</v>
      </c>
    </row>
    <row r="85" spans="1:13">
      <c r="A85" s="1">
        <v>76</v>
      </c>
      <c r="B85" s="21" t="str">
        <f t="shared" si="7"/>
        <v>QB339S</v>
      </c>
      <c r="C85" s="21" t="str">
        <f t="shared" si="8"/>
        <v>Samsung2016</v>
      </c>
      <c r="D85" s="21" t="str">
        <f t="shared" si="9"/>
        <v>Samsung</v>
      </c>
      <c r="E85" s="2" t="s">
        <v>102</v>
      </c>
      <c r="F85" s="2" t="s">
        <v>102</v>
      </c>
      <c r="G85" s="18" t="s">
        <v>192</v>
      </c>
      <c r="H85" s="4" t="s">
        <v>184</v>
      </c>
      <c r="I85" s="22">
        <v>1059</v>
      </c>
      <c r="J85" s="18" t="s">
        <v>193</v>
      </c>
      <c r="K85" s="23">
        <v>0.02</v>
      </c>
      <c r="L85" s="24">
        <f t="shared" si="10"/>
        <v>1037.82</v>
      </c>
      <c r="M85" s="19" t="s">
        <v>20</v>
      </c>
    </row>
    <row r="86" spans="1:13">
      <c r="A86" s="1">
        <v>77</v>
      </c>
      <c r="B86" s="21" t="str">
        <f t="shared" si="7"/>
        <v>QB339S</v>
      </c>
      <c r="C86" s="21" t="str">
        <f t="shared" si="8"/>
        <v>Samsung2016</v>
      </c>
      <c r="D86" s="21" t="str">
        <f t="shared" si="9"/>
        <v>Samsung</v>
      </c>
      <c r="E86" s="2" t="s">
        <v>103</v>
      </c>
      <c r="F86" s="2" t="s">
        <v>103</v>
      </c>
      <c r="G86" s="18" t="s">
        <v>192</v>
      </c>
      <c r="H86" s="4" t="s">
        <v>185</v>
      </c>
      <c r="I86" s="22">
        <v>1115</v>
      </c>
      <c r="J86" s="18" t="s">
        <v>193</v>
      </c>
      <c r="K86" s="23">
        <v>0.02</v>
      </c>
      <c r="L86" s="24">
        <f t="shared" si="10"/>
        <v>1092.7</v>
      </c>
      <c r="M86" s="19" t="s">
        <v>20</v>
      </c>
    </row>
    <row r="87" spans="1:13">
      <c r="A87" s="1">
        <v>78</v>
      </c>
      <c r="B87" s="21" t="str">
        <f t="shared" si="7"/>
        <v>QB339S</v>
      </c>
      <c r="C87" s="21" t="str">
        <f t="shared" si="8"/>
        <v>Samsung2016</v>
      </c>
      <c r="D87" s="21" t="str">
        <f t="shared" si="9"/>
        <v>Samsung</v>
      </c>
      <c r="E87" s="2" t="s">
        <v>104</v>
      </c>
      <c r="F87" s="2" t="s">
        <v>104</v>
      </c>
      <c r="G87" s="18" t="s">
        <v>192</v>
      </c>
      <c r="H87" s="4" t="s">
        <v>186</v>
      </c>
      <c r="I87" s="22">
        <v>1506</v>
      </c>
      <c r="J87" s="18" t="s">
        <v>193</v>
      </c>
      <c r="K87" s="23">
        <v>0.02</v>
      </c>
      <c r="L87" s="24">
        <f t="shared" si="10"/>
        <v>1475.88</v>
      </c>
      <c r="M87" s="19" t="s">
        <v>20</v>
      </c>
    </row>
    <row r="88" spans="1:13">
      <c r="A88" s="1">
        <v>79</v>
      </c>
      <c r="B88" s="21" t="str">
        <f t="shared" si="7"/>
        <v>QB339S</v>
      </c>
      <c r="C88" s="21" t="str">
        <f t="shared" si="8"/>
        <v>Samsung2016</v>
      </c>
      <c r="D88" s="21" t="str">
        <f t="shared" si="9"/>
        <v>Samsung</v>
      </c>
      <c r="E88" s="2" t="s">
        <v>105</v>
      </c>
      <c r="F88" s="2" t="s">
        <v>105</v>
      </c>
      <c r="G88" s="18" t="s">
        <v>192</v>
      </c>
      <c r="H88" s="4" t="s">
        <v>187</v>
      </c>
      <c r="I88" s="22">
        <v>1995</v>
      </c>
      <c r="J88" s="18" t="s">
        <v>193</v>
      </c>
      <c r="K88" s="23">
        <v>0.02</v>
      </c>
      <c r="L88" s="24">
        <f t="shared" si="10"/>
        <v>1955.1</v>
      </c>
      <c r="M88" s="19" t="s">
        <v>20</v>
      </c>
    </row>
    <row r="89" spans="1:13">
      <c r="A89" s="1">
        <v>80</v>
      </c>
      <c r="B89" s="21" t="str">
        <f t="shared" si="7"/>
        <v>QB339S</v>
      </c>
      <c r="C89" s="21" t="str">
        <f t="shared" si="8"/>
        <v>Samsung2016</v>
      </c>
      <c r="D89" s="21" t="str">
        <f t="shared" si="9"/>
        <v>Samsung</v>
      </c>
      <c r="E89" s="2" t="s">
        <v>106</v>
      </c>
      <c r="F89" s="2" t="s">
        <v>106</v>
      </c>
      <c r="G89" s="18" t="s">
        <v>192</v>
      </c>
      <c r="H89" s="4" t="s">
        <v>188</v>
      </c>
      <c r="I89" s="22">
        <v>233</v>
      </c>
      <c r="J89" s="18" t="s">
        <v>193</v>
      </c>
      <c r="K89" s="23">
        <v>0.02</v>
      </c>
      <c r="L89" s="24">
        <f t="shared" si="10"/>
        <v>228.34</v>
      </c>
      <c r="M89" s="19" t="s">
        <v>20</v>
      </c>
    </row>
    <row r="90" spans="1:13">
      <c r="A90" s="1">
        <v>81</v>
      </c>
      <c r="B90" s="21" t="str">
        <f t="shared" si="7"/>
        <v>QB339S</v>
      </c>
      <c r="C90" s="21" t="str">
        <f t="shared" si="8"/>
        <v>Samsung2016</v>
      </c>
      <c r="D90" s="21" t="str">
        <f t="shared" si="9"/>
        <v>Samsung</v>
      </c>
      <c r="E90" s="2" t="s">
        <v>107</v>
      </c>
      <c r="F90" s="2" t="s">
        <v>107</v>
      </c>
      <c r="G90" s="18" t="s">
        <v>192</v>
      </c>
      <c r="H90" s="4" t="s">
        <v>189</v>
      </c>
      <c r="I90" s="22">
        <v>794</v>
      </c>
      <c r="J90" s="18" t="s">
        <v>193</v>
      </c>
      <c r="K90" s="23">
        <v>0.02</v>
      </c>
      <c r="L90" s="24">
        <f t="shared" si="10"/>
        <v>778.12</v>
      </c>
      <c r="M90" s="19" t="s">
        <v>20</v>
      </c>
    </row>
    <row r="91" spans="1:13">
      <c r="A91" s="1">
        <v>82</v>
      </c>
      <c r="B91" s="21" t="str">
        <f t="shared" si="7"/>
        <v>QB339S</v>
      </c>
      <c r="C91" s="21" t="str">
        <f t="shared" si="8"/>
        <v>Samsung2016</v>
      </c>
      <c r="D91" s="21" t="str">
        <f t="shared" si="9"/>
        <v>Samsung</v>
      </c>
      <c r="E91" s="2" t="s">
        <v>108</v>
      </c>
      <c r="F91" s="2" t="s">
        <v>108</v>
      </c>
      <c r="G91" s="18" t="s">
        <v>192</v>
      </c>
      <c r="H91" s="4" t="s">
        <v>190</v>
      </c>
      <c r="I91" s="22">
        <v>2900</v>
      </c>
      <c r="J91" s="18" t="s">
        <v>193</v>
      </c>
      <c r="K91" s="23">
        <v>0.02</v>
      </c>
      <c r="L91" s="24">
        <f t="shared" si="10"/>
        <v>2842</v>
      </c>
      <c r="M91" s="19" t="s">
        <v>20</v>
      </c>
    </row>
    <row r="92" spans="1:13">
      <c r="A92" s="1">
        <v>83</v>
      </c>
      <c r="B92" s="21" t="str">
        <f t="shared" si="7"/>
        <v>QB339S</v>
      </c>
      <c r="C92" s="21" t="str">
        <f t="shared" si="8"/>
        <v>Samsung2016</v>
      </c>
      <c r="D92" s="21" t="str">
        <f t="shared" si="9"/>
        <v>Samsung</v>
      </c>
      <c r="E92" s="2" t="s">
        <v>109</v>
      </c>
      <c r="F92" s="2" t="s">
        <v>109</v>
      </c>
      <c r="G92" s="18" t="s">
        <v>192</v>
      </c>
      <c r="H92" s="4" t="s">
        <v>191</v>
      </c>
      <c r="I92" s="22">
        <v>5019</v>
      </c>
      <c r="J92" s="18" t="s">
        <v>193</v>
      </c>
      <c r="K92" s="23">
        <v>0.02</v>
      </c>
      <c r="L92" s="24">
        <f t="shared" si="10"/>
        <v>4918.62</v>
      </c>
      <c r="M92" s="19" t="s">
        <v>20</v>
      </c>
    </row>
    <row r="93" spans="1:13" ht="15.75" customHeight="1">
      <c r="A93" s="1">
        <v>84</v>
      </c>
      <c r="B93" s="21" t="str">
        <f t="shared" si="7"/>
        <v>QB339S</v>
      </c>
      <c r="C93" s="21" t="str">
        <f t="shared" si="8"/>
        <v>Samsung2016</v>
      </c>
      <c r="D93" s="21" t="str">
        <f t="shared" si="9"/>
        <v>Samsung</v>
      </c>
      <c r="E93" s="2" t="s">
        <v>195</v>
      </c>
      <c r="F93" s="33" t="s">
        <v>195</v>
      </c>
      <c r="G93" s="33" t="s">
        <v>194</v>
      </c>
      <c r="H93" s="1" t="s">
        <v>196</v>
      </c>
      <c r="I93" s="22">
        <v>3999</v>
      </c>
      <c r="J93" s="18" t="s">
        <v>193</v>
      </c>
      <c r="K93" s="23">
        <v>0.05</v>
      </c>
      <c r="L93" s="24">
        <f t="shared" si="10"/>
        <v>3799.05</v>
      </c>
      <c r="M93" s="19" t="s">
        <v>20</v>
      </c>
    </row>
    <row r="94" spans="1:13" ht="30">
      <c r="A94" s="1">
        <v>85</v>
      </c>
      <c r="B94" s="21" t="str">
        <f t="shared" si="7"/>
        <v>QB339S</v>
      </c>
      <c r="C94" s="21" t="str">
        <f t="shared" si="8"/>
        <v>Samsung2016</v>
      </c>
      <c r="D94" s="21" t="str">
        <f t="shared" si="9"/>
        <v>Samsung</v>
      </c>
      <c r="E94" s="2" t="s">
        <v>198</v>
      </c>
      <c r="F94" s="2" t="s">
        <v>198</v>
      </c>
      <c r="G94" s="18" t="s">
        <v>197</v>
      </c>
      <c r="H94" s="3" t="s">
        <v>216</v>
      </c>
      <c r="I94" s="22">
        <v>27</v>
      </c>
      <c r="J94" s="18" t="s">
        <v>193</v>
      </c>
      <c r="K94" s="23">
        <v>0.15</v>
      </c>
      <c r="L94" s="24">
        <f t="shared" si="10"/>
        <v>22.95</v>
      </c>
      <c r="M94" s="19" t="s">
        <v>20</v>
      </c>
    </row>
    <row r="95" spans="1:13" ht="30">
      <c r="A95" s="1">
        <v>86</v>
      </c>
      <c r="B95" s="21" t="str">
        <f t="shared" si="7"/>
        <v>QB339S</v>
      </c>
      <c r="C95" s="21" t="str">
        <f t="shared" si="8"/>
        <v>Samsung2016</v>
      </c>
      <c r="D95" s="21" t="str">
        <f t="shared" si="9"/>
        <v>Samsung</v>
      </c>
      <c r="E95" s="2" t="s">
        <v>199</v>
      </c>
      <c r="F95" s="2" t="s">
        <v>199</v>
      </c>
      <c r="G95" s="18" t="s">
        <v>197</v>
      </c>
      <c r="H95" s="3" t="s">
        <v>217</v>
      </c>
      <c r="I95" s="22">
        <v>55</v>
      </c>
      <c r="J95" s="18" t="s">
        <v>193</v>
      </c>
      <c r="K95" s="23">
        <v>0.15</v>
      </c>
      <c r="L95" s="24">
        <f t="shared" si="10"/>
        <v>46.75</v>
      </c>
      <c r="M95" s="19" t="s">
        <v>20</v>
      </c>
    </row>
    <row r="96" spans="1:13" ht="30">
      <c r="A96" s="1">
        <v>87</v>
      </c>
      <c r="B96" s="21" t="str">
        <f t="shared" si="7"/>
        <v>QB339S</v>
      </c>
      <c r="C96" s="21" t="str">
        <f t="shared" si="8"/>
        <v>Samsung2016</v>
      </c>
      <c r="D96" s="21" t="str">
        <f t="shared" si="9"/>
        <v>Samsung</v>
      </c>
      <c r="E96" s="2" t="s">
        <v>200</v>
      </c>
      <c r="F96" s="2" t="s">
        <v>200</v>
      </c>
      <c r="G96" s="18" t="s">
        <v>197</v>
      </c>
      <c r="H96" s="3" t="s">
        <v>218</v>
      </c>
      <c r="I96" s="22">
        <v>92</v>
      </c>
      <c r="J96" s="18" t="s">
        <v>193</v>
      </c>
      <c r="K96" s="23">
        <v>0.15</v>
      </c>
      <c r="L96" s="24">
        <f t="shared" si="10"/>
        <v>78.2</v>
      </c>
      <c r="M96" s="19" t="s">
        <v>20</v>
      </c>
    </row>
    <row r="97" spans="1:13" ht="30">
      <c r="A97" s="1">
        <v>88</v>
      </c>
      <c r="B97" s="21" t="str">
        <f t="shared" si="7"/>
        <v>QB339S</v>
      </c>
      <c r="C97" s="21" t="str">
        <f t="shared" si="8"/>
        <v>Samsung2016</v>
      </c>
      <c r="D97" s="21" t="str">
        <f t="shared" si="9"/>
        <v>Samsung</v>
      </c>
      <c r="E97" s="1" t="s">
        <v>201</v>
      </c>
      <c r="F97" s="1" t="s">
        <v>201</v>
      </c>
      <c r="G97" s="18" t="s">
        <v>197</v>
      </c>
      <c r="H97" s="3" t="s">
        <v>219</v>
      </c>
      <c r="I97" s="22">
        <v>30</v>
      </c>
      <c r="J97" s="18" t="s">
        <v>193</v>
      </c>
      <c r="K97" s="23">
        <v>0.15</v>
      </c>
      <c r="L97" s="24">
        <f t="shared" si="10"/>
        <v>25.5</v>
      </c>
      <c r="M97" s="19" t="s">
        <v>20</v>
      </c>
    </row>
    <row r="98" spans="1:13" ht="30">
      <c r="A98" s="1">
        <v>89</v>
      </c>
      <c r="B98" s="21" t="str">
        <f t="shared" si="7"/>
        <v>QB339S</v>
      </c>
      <c r="C98" s="21" t="str">
        <f t="shared" si="8"/>
        <v>Samsung2016</v>
      </c>
      <c r="D98" s="21" t="str">
        <f t="shared" si="9"/>
        <v>Samsung</v>
      </c>
      <c r="E98" s="1" t="s">
        <v>202</v>
      </c>
      <c r="F98" s="1" t="s">
        <v>202</v>
      </c>
      <c r="G98" s="19" t="s">
        <v>197</v>
      </c>
      <c r="H98" s="3" t="s">
        <v>220</v>
      </c>
      <c r="I98" s="22">
        <v>58</v>
      </c>
      <c r="J98" s="18" t="s">
        <v>193</v>
      </c>
      <c r="K98" s="23">
        <v>0.15</v>
      </c>
      <c r="L98" s="24">
        <f t="shared" si="10"/>
        <v>49.3</v>
      </c>
      <c r="M98" s="19" t="s">
        <v>20</v>
      </c>
    </row>
    <row r="99" spans="1:13" ht="30">
      <c r="A99" s="1">
        <v>90</v>
      </c>
      <c r="B99" s="21" t="str">
        <f t="shared" si="7"/>
        <v>QB339S</v>
      </c>
      <c r="C99" s="21" t="str">
        <f t="shared" si="8"/>
        <v>Samsung2016</v>
      </c>
      <c r="D99" s="21" t="str">
        <f t="shared" si="9"/>
        <v>Samsung</v>
      </c>
      <c r="E99" s="1" t="s">
        <v>203</v>
      </c>
      <c r="F99" s="1" t="s">
        <v>203</v>
      </c>
      <c r="G99" s="19" t="s">
        <v>197</v>
      </c>
      <c r="H99" s="3" t="s">
        <v>221</v>
      </c>
      <c r="I99" s="22">
        <v>98</v>
      </c>
      <c r="J99" s="18" t="s">
        <v>193</v>
      </c>
      <c r="K99" s="23">
        <v>0.15</v>
      </c>
      <c r="L99" s="24">
        <f t="shared" si="10"/>
        <v>83.3</v>
      </c>
      <c r="M99" s="19" t="s">
        <v>20</v>
      </c>
    </row>
    <row r="100" spans="1:13" ht="30">
      <c r="A100" s="1">
        <v>91</v>
      </c>
      <c r="B100" s="21" t="str">
        <f t="shared" si="7"/>
        <v>QB339S</v>
      </c>
      <c r="C100" s="21" t="str">
        <f t="shared" si="8"/>
        <v>Samsung2016</v>
      </c>
      <c r="D100" s="21" t="str">
        <f t="shared" si="9"/>
        <v>Samsung</v>
      </c>
      <c r="E100" s="1" t="s">
        <v>204</v>
      </c>
      <c r="F100" s="1" t="s">
        <v>204</v>
      </c>
      <c r="G100" s="19" t="s">
        <v>197</v>
      </c>
      <c r="H100" s="3" t="s">
        <v>222</v>
      </c>
      <c r="I100" s="22">
        <v>32</v>
      </c>
      <c r="J100" s="18" t="s">
        <v>193</v>
      </c>
      <c r="K100" s="23">
        <v>0.15</v>
      </c>
      <c r="L100" s="24">
        <f t="shared" si="10"/>
        <v>27.2</v>
      </c>
      <c r="M100" s="19" t="s">
        <v>20</v>
      </c>
    </row>
    <row r="101" spans="1:13" ht="30">
      <c r="A101" s="1">
        <v>92</v>
      </c>
      <c r="B101" s="21" t="str">
        <f t="shared" si="7"/>
        <v>QB339S</v>
      </c>
      <c r="C101" s="21" t="str">
        <f t="shared" si="8"/>
        <v>Samsung2016</v>
      </c>
      <c r="D101" s="21" t="str">
        <f t="shared" si="9"/>
        <v>Samsung</v>
      </c>
      <c r="E101" s="1" t="s">
        <v>205</v>
      </c>
      <c r="F101" s="1" t="s">
        <v>205</v>
      </c>
      <c r="G101" s="19" t="s">
        <v>197</v>
      </c>
      <c r="H101" s="3" t="s">
        <v>223</v>
      </c>
      <c r="I101" s="22">
        <v>63</v>
      </c>
      <c r="J101" s="18" t="s">
        <v>193</v>
      </c>
      <c r="K101" s="23">
        <v>0.15</v>
      </c>
      <c r="L101" s="24">
        <f t="shared" si="10"/>
        <v>53.55</v>
      </c>
      <c r="M101" s="19" t="s">
        <v>20</v>
      </c>
    </row>
    <row r="102" spans="1:13" ht="30">
      <c r="A102" s="1">
        <v>93</v>
      </c>
      <c r="B102" s="21" t="str">
        <f t="shared" si="7"/>
        <v>QB339S</v>
      </c>
      <c r="C102" s="21" t="str">
        <f t="shared" si="8"/>
        <v>Samsung2016</v>
      </c>
      <c r="D102" s="21" t="str">
        <f t="shared" si="9"/>
        <v>Samsung</v>
      </c>
      <c r="E102" s="1" t="s">
        <v>206</v>
      </c>
      <c r="F102" s="1" t="s">
        <v>206</v>
      </c>
      <c r="G102" s="19" t="s">
        <v>197</v>
      </c>
      <c r="H102" s="3" t="s">
        <v>224</v>
      </c>
      <c r="I102" s="22">
        <v>105</v>
      </c>
      <c r="J102" s="18" t="s">
        <v>193</v>
      </c>
      <c r="K102" s="23">
        <v>0.15</v>
      </c>
      <c r="L102" s="24">
        <f t="shared" si="10"/>
        <v>89.25</v>
      </c>
      <c r="M102" s="19" t="s">
        <v>20</v>
      </c>
    </row>
    <row r="103" spans="1:13" ht="30">
      <c r="A103" s="1">
        <v>94</v>
      </c>
      <c r="B103" s="21" t="str">
        <f t="shared" si="7"/>
        <v>QB339S</v>
      </c>
      <c r="C103" s="21" t="str">
        <f t="shared" si="8"/>
        <v>Samsung2016</v>
      </c>
      <c r="D103" s="21" t="str">
        <f t="shared" si="9"/>
        <v>Samsung</v>
      </c>
      <c r="E103" s="1" t="s">
        <v>207</v>
      </c>
      <c r="F103" s="1" t="s">
        <v>207</v>
      </c>
      <c r="G103" s="19" t="s">
        <v>197</v>
      </c>
      <c r="H103" s="3" t="s">
        <v>225</v>
      </c>
      <c r="I103" s="22">
        <v>43</v>
      </c>
      <c r="J103" s="18" t="s">
        <v>193</v>
      </c>
      <c r="K103" s="23">
        <v>0.15</v>
      </c>
      <c r="L103" s="24">
        <f t="shared" si="10"/>
        <v>36.549999999999997</v>
      </c>
      <c r="M103" s="19" t="s">
        <v>20</v>
      </c>
    </row>
    <row r="104" spans="1:13" ht="30">
      <c r="A104" s="1">
        <v>95</v>
      </c>
      <c r="B104" s="21" t="str">
        <f t="shared" si="7"/>
        <v>QB339S</v>
      </c>
      <c r="C104" s="21" t="str">
        <f t="shared" si="8"/>
        <v>Samsung2016</v>
      </c>
      <c r="D104" s="21" t="str">
        <f t="shared" si="9"/>
        <v>Samsung</v>
      </c>
      <c r="E104" s="1" t="s">
        <v>208</v>
      </c>
      <c r="F104" s="1" t="s">
        <v>208</v>
      </c>
      <c r="G104" s="19" t="s">
        <v>197</v>
      </c>
      <c r="H104" s="3" t="s">
        <v>226</v>
      </c>
      <c r="I104" s="22">
        <v>87</v>
      </c>
      <c r="J104" s="18" t="s">
        <v>193</v>
      </c>
      <c r="K104" s="23">
        <v>0.15</v>
      </c>
      <c r="L104" s="24">
        <f t="shared" si="10"/>
        <v>73.95</v>
      </c>
      <c r="M104" s="19" t="s">
        <v>20</v>
      </c>
    </row>
    <row r="105" spans="1:13" ht="30">
      <c r="A105" s="1">
        <v>96</v>
      </c>
      <c r="B105" s="21" t="str">
        <f t="shared" si="7"/>
        <v>QB339S</v>
      </c>
      <c r="C105" s="21" t="str">
        <f t="shared" si="8"/>
        <v>Samsung2016</v>
      </c>
      <c r="D105" s="21" t="str">
        <f t="shared" si="9"/>
        <v>Samsung</v>
      </c>
      <c r="E105" s="1" t="s">
        <v>209</v>
      </c>
      <c r="F105" s="1" t="s">
        <v>209</v>
      </c>
      <c r="G105" s="19" t="s">
        <v>197</v>
      </c>
      <c r="H105" s="3" t="s">
        <v>227</v>
      </c>
      <c r="I105" s="22">
        <v>143</v>
      </c>
      <c r="J105" s="18" t="s">
        <v>193</v>
      </c>
      <c r="K105" s="23">
        <v>0.15</v>
      </c>
      <c r="L105" s="24">
        <f t="shared" si="10"/>
        <v>121.55</v>
      </c>
      <c r="M105" s="19" t="s">
        <v>20</v>
      </c>
    </row>
    <row r="106" spans="1:13" ht="30">
      <c r="A106" s="1">
        <v>97</v>
      </c>
      <c r="B106" s="21" t="str">
        <f t="shared" si="7"/>
        <v>QB339S</v>
      </c>
      <c r="C106" s="21" t="str">
        <f t="shared" si="8"/>
        <v>Samsung2016</v>
      </c>
      <c r="D106" s="21" t="str">
        <f t="shared" si="9"/>
        <v>Samsung</v>
      </c>
      <c r="E106" s="1" t="s">
        <v>210</v>
      </c>
      <c r="F106" s="1" t="s">
        <v>210</v>
      </c>
      <c r="G106" s="19" t="s">
        <v>197</v>
      </c>
      <c r="H106" s="3" t="s">
        <v>228</v>
      </c>
      <c r="I106" s="22">
        <v>63</v>
      </c>
      <c r="J106" s="18" t="s">
        <v>193</v>
      </c>
      <c r="K106" s="23">
        <v>0.15</v>
      </c>
      <c r="L106" s="24">
        <f t="shared" si="10"/>
        <v>53.55</v>
      </c>
      <c r="M106" s="19" t="s">
        <v>20</v>
      </c>
    </row>
    <row r="107" spans="1:13" ht="30">
      <c r="A107" s="1">
        <v>98</v>
      </c>
      <c r="B107" s="21" t="str">
        <f t="shared" si="7"/>
        <v>QB339S</v>
      </c>
      <c r="C107" s="21" t="str">
        <f t="shared" si="8"/>
        <v>Samsung2016</v>
      </c>
      <c r="D107" s="21" t="str">
        <f t="shared" si="9"/>
        <v>Samsung</v>
      </c>
      <c r="E107" s="1" t="s">
        <v>211</v>
      </c>
      <c r="F107" s="1" t="s">
        <v>211</v>
      </c>
      <c r="G107" s="19" t="s">
        <v>197</v>
      </c>
      <c r="H107" s="3" t="s">
        <v>229</v>
      </c>
      <c r="I107" s="22">
        <v>128</v>
      </c>
      <c r="J107" s="18" t="s">
        <v>193</v>
      </c>
      <c r="K107" s="23">
        <v>0.15</v>
      </c>
      <c r="L107" s="24">
        <f t="shared" si="10"/>
        <v>108.8</v>
      </c>
      <c r="M107" s="19" t="s">
        <v>20</v>
      </c>
    </row>
    <row r="108" spans="1:13" ht="30">
      <c r="A108" s="1">
        <v>99</v>
      </c>
      <c r="B108" s="21" t="str">
        <f t="shared" si="7"/>
        <v>QB339S</v>
      </c>
      <c r="C108" s="21" t="str">
        <f t="shared" si="8"/>
        <v>Samsung2016</v>
      </c>
      <c r="D108" s="21" t="str">
        <f t="shared" si="9"/>
        <v>Samsung</v>
      </c>
      <c r="E108" s="1" t="s">
        <v>212</v>
      </c>
      <c r="F108" s="1" t="s">
        <v>212</v>
      </c>
      <c r="G108" s="19" t="s">
        <v>197</v>
      </c>
      <c r="H108" s="3" t="s">
        <v>230</v>
      </c>
      <c r="I108" s="22">
        <v>212</v>
      </c>
      <c r="J108" s="18" t="s">
        <v>193</v>
      </c>
      <c r="K108" s="23">
        <v>0.15</v>
      </c>
      <c r="L108" s="24">
        <f t="shared" si="10"/>
        <v>180.2</v>
      </c>
      <c r="M108" s="19" t="s">
        <v>20</v>
      </c>
    </row>
    <row r="109" spans="1:13" ht="30">
      <c r="A109" s="1">
        <v>100</v>
      </c>
      <c r="B109" s="21" t="str">
        <f t="shared" si="7"/>
        <v>QB339S</v>
      </c>
      <c r="C109" s="21" t="str">
        <f t="shared" si="8"/>
        <v>Samsung2016</v>
      </c>
      <c r="D109" s="21" t="str">
        <f t="shared" si="9"/>
        <v>Samsung</v>
      </c>
      <c r="E109" s="1" t="s">
        <v>213</v>
      </c>
      <c r="F109" s="1" t="s">
        <v>213</v>
      </c>
      <c r="G109" s="19" t="s">
        <v>197</v>
      </c>
      <c r="H109" s="3" t="s">
        <v>231</v>
      </c>
      <c r="I109" s="22">
        <v>83</v>
      </c>
      <c r="J109" s="18" t="s">
        <v>193</v>
      </c>
      <c r="K109" s="23">
        <v>0.15</v>
      </c>
      <c r="L109" s="24">
        <f t="shared" si="10"/>
        <v>70.55</v>
      </c>
      <c r="M109" s="19" t="s">
        <v>20</v>
      </c>
    </row>
    <row r="110" spans="1:13" ht="30">
      <c r="A110" s="1">
        <v>101</v>
      </c>
      <c r="B110" s="21" t="str">
        <f t="shared" si="7"/>
        <v>QB339S</v>
      </c>
      <c r="C110" s="21" t="str">
        <f t="shared" si="8"/>
        <v>Samsung2016</v>
      </c>
      <c r="D110" s="21" t="str">
        <f t="shared" si="9"/>
        <v>Samsung</v>
      </c>
      <c r="E110" s="1" t="s">
        <v>214</v>
      </c>
      <c r="F110" s="1" t="s">
        <v>214</v>
      </c>
      <c r="G110" s="19" t="s">
        <v>197</v>
      </c>
      <c r="H110" s="3" t="s">
        <v>232</v>
      </c>
      <c r="I110" s="22">
        <v>165</v>
      </c>
      <c r="J110" s="18" t="s">
        <v>193</v>
      </c>
      <c r="K110" s="23">
        <v>0.15</v>
      </c>
      <c r="L110" s="24">
        <f t="shared" si="10"/>
        <v>140.25</v>
      </c>
      <c r="M110" s="19" t="s">
        <v>20</v>
      </c>
    </row>
    <row r="111" spans="1:13" ht="30">
      <c r="A111" s="1">
        <v>102</v>
      </c>
      <c r="B111" s="21" t="str">
        <f t="shared" si="7"/>
        <v>QB339S</v>
      </c>
      <c r="C111" s="21" t="str">
        <f t="shared" si="8"/>
        <v>Samsung2016</v>
      </c>
      <c r="D111" s="21" t="str">
        <f t="shared" si="9"/>
        <v>Samsung</v>
      </c>
      <c r="E111" s="1" t="s">
        <v>215</v>
      </c>
      <c r="F111" s="1" t="s">
        <v>215</v>
      </c>
      <c r="G111" s="19" t="s">
        <v>197</v>
      </c>
      <c r="H111" s="3" t="s">
        <v>233</v>
      </c>
      <c r="I111" s="22">
        <v>273</v>
      </c>
      <c r="J111" s="18" t="s">
        <v>193</v>
      </c>
      <c r="K111" s="23">
        <v>0.15</v>
      </c>
      <c r="L111" s="24">
        <f t="shared" si="10"/>
        <v>232.05</v>
      </c>
      <c r="M111" s="19" t="s">
        <v>20</v>
      </c>
    </row>
    <row r="112" spans="1:13" ht="135">
      <c r="A112" s="1">
        <v>103</v>
      </c>
      <c r="B112" s="21" t="str">
        <f t="shared" si="7"/>
        <v>QB339S</v>
      </c>
      <c r="C112" s="21" t="str">
        <f t="shared" si="8"/>
        <v>Samsung2016</v>
      </c>
      <c r="D112" s="21" t="str">
        <f t="shared" si="9"/>
        <v>Samsung</v>
      </c>
      <c r="E112" s="1" t="s">
        <v>261</v>
      </c>
      <c r="F112" s="1" t="s">
        <v>261</v>
      </c>
      <c r="G112" s="19" t="s">
        <v>234</v>
      </c>
      <c r="H112" s="3" t="s">
        <v>263</v>
      </c>
      <c r="I112" s="22">
        <v>189.99</v>
      </c>
      <c r="J112" s="18" t="s">
        <v>193</v>
      </c>
      <c r="K112" s="23">
        <v>0.01</v>
      </c>
      <c r="L112" s="24">
        <f t="shared" si="10"/>
        <v>188.09010000000001</v>
      </c>
      <c r="M112" s="19" t="s">
        <v>20</v>
      </c>
    </row>
    <row r="113" spans="1:13" ht="135">
      <c r="A113" s="1">
        <v>104</v>
      </c>
      <c r="B113" s="21" t="str">
        <f t="shared" si="7"/>
        <v>QB339S</v>
      </c>
      <c r="C113" s="21" t="str">
        <f t="shared" si="8"/>
        <v>Samsung2016</v>
      </c>
      <c r="D113" s="21" t="str">
        <f t="shared" si="9"/>
        <v>Samsung</v>
      </c>
      <c r="E113" s="1" t="s">
        <v>262</v>
      </c>
      <c r="F113" s="1" t="s">
        <v>262</v>
      </c>
      <c r="G113" s="19" t="s">
        <v>234</v>
      </c>
      <c r="H113" s="3" t="s">
        <v>264</v>
      </c>
      <c r="I113" s="22">
        <v>179.99</v>
      </c>
      <c r="J113" s="18" t="s">
        <v>193</v>
      </c>
      <c r="K113" s="23">
        <v>0.01</v>
      </c>
      <c r="L113" s="24">
        <f t="shared" si="10"/>
        <v>178.1901</v>
      </c>
      <c r="M113" s="19" t="s">
        <v>20</v>
      </c>
    </row>
    <row r="114" spans="1:13" ht="120">
      <c r="A114" s="1">
        <v>105</v>
      </c>
      <c r="B114" s="21" t="str">
        <f t="shared" si="7"/>
        <v>QB339S</v>
      </c>
      <c r="C114" s="21" t="str">
        <f t="shared" si="8"/>
        <v>Samsung2016</v>
      </c>
      <c r="D114" s="21" t="str">
        <f t="shared" si="9"/>
        <v>Samsung</v>
      </c>
      <c r="E114" s="1" t="s">
        <v>235</v>
      </c>
      <c r="F114" s="1" t="s">
        <v>235</v>
      </c>
      <c r="G114" s="19" t="s">
        <v>234</v>
      </c>
      <c r="H114" s="3" t="s">
        <v>236</v>
      </c>
      <c r="I114" s="22">
        <v>449.99</v>
      </c>
      <c r="J114" s="18" t="s">
        <v>193</v>
      </c>
      <c r="K114" s="23">
        <v>0.01</v>
      </c>
      <c r="L114" s="24">
        <f t="shared" si="10"/>
        <v>445.49009999999998</v>
      </c>
      <c r="M114" s="19" t="s">
        <v>20</v>
      </c>
    </row>
    <row r="115" spans="1:13">
      <c r="A115" s="1">
        <v>106</v>
      </c>
      <c r="B115" s="21" t="str">
        <f t="shared" si="7"/>
        <v>QB339S</v>
      </c>
      <c r="C115" s="21" t="str">
        <f t="shared" si="8"/>
        <v>Samsung2016</v>
      </c>
      <c r="D115" s="21" t="str">
        <f t="shared" si="9"/>
        <v>Samsung</v>
      </c>
      <c r="E115" s="1" t="s">
        <v>238</v>
      </c>
      <c r="F115" s="1" t="s">
        <v>238</v>
      </c>
      <c r="G115" s="19" t="s">
        <v>237</v>
      </c>
      <c r="H115" s="3" t="s">
        <v>241</v>
      </c>
      <c r="I115" s="22">
        <v>39.99</v>
      </c>
      <c r="J115" s="18" t="s">
        <v>193</v>
      </c>
      <c r="K115" s="23">
        <v>0.05</v>
      </c>
      <c r="L115" s="24">
        <f t="shared" si="10"/>
        <v>37.990500000000004</v>
      </c>
      <c r="M115" s="19" t="s">
        <v>20</v>
      </c>
    </row>
    <row r="116" spans="1:13">
      <c r="A116" s="1">
        <v>107</v>
      </c>
      <c r="B116" s="21" t="str">
        <f t="shared" si="7"/>
        <v>QB339S</v>
      </c>
      <c r="C116" s="21" t="str">
        <f t="shared" si="8"/>
        <v>Samsung2016</v>
      </c>
      <c r="D116" s="21" t="str">
        <f t="shared" si="9"/>
        <v>Samsung</v>
      </c>
      <c r="E116" s="1" t="s">
        <v>239</v>
      </c>
      <c r="F116" s="1" t="s">
        <v>239</v>
      </c>
      <c r="G116" s="18" t="s">
        <v>237</v>
      </c>
      <c r="H116" s="3" t="s">
        <v>240</v>
      </c>
      <c r="I116" s="22">
        <v>49.99</v>
      </c>
      <c r="J116" s="18" t="s">
        <v>193</v>
      </c>
      <c r="K116" s="23">
        <v>0.05</v>
      </c>
      <c r="L116" s="24">
        <f t="shared" si="10"/>
        <v>47.490500000000004</v>
      </c>
      <c r="M116" s="19" t="s">
        <v>20</v>
      </c>
    </row>
    <row r="117" spans="1:13" ht="30">
      <c r="A117" s="1">
        <v>108</v>
      </c>
      <c r="B117" s="21" t="str">
        <f t="shared" ref="B117:B180" si="11">IF($F$3="","",$F$3)</f>
        <v>QB339S</v>
      </c>
      <c r="C117" s="21" t="str">
        <f t="shared" ref="C117:C180" si="12">IF($F$4="","",$F$4)</f>
        <v>Samsung2016</v>
      </c>
      <c r="D117" s="21" t="str">
        <f t="shared" ref="D117:D180" si="13">IF($F$5="","",$F$5)</f>
        <v>Samsung</v>
      </c>
      <c r="E117" s="1" t="s">
        <v>242</v>
      </c>
      <c r="F117" s="1" t="s">
        <v>242</v>
      </c>
      <c r="G117" s="18" t="s">
        <v>250</v>
      </c>
      <c r="H117" s="3" t="s">
        <v>251</v>
      </c>
      <c r="I117" s="22">
        <v>49.99</v>
      </c>
      <c r="J117" s="18" t="s">
        <v>193</v>
      </c>
      <c r="K117" s="23">
        <v>0.05</v>
      </c>
      <c r="L117" s="24">
        <f t="shared" si="10"/>
        <v>47.490500000000004</v>
      </c>
      <c r="M117" s="19" t="s">
        <v>20</v>
      </c>
    </row>
    <row r="118" spans="1:13" ht="30">
      <c r="A118" s="1">
        <v>109</v>
      </c>
      <c r="B118" s="21" t="str">
        <f t="shared" si="11"/>
        <v>QB339S</v>
      </c>
      <c r="C118" s="21" t="str">
        <f t="shared" si="12"/>
        <v>Samsung2016</v>
      </c>
      <c r="D118" s="21" t="str">
        <f t="shared" si="13"/>
        <v>Samsung</v>
      </c>
      <c r="E118" s="1" t="s">
        <v>243</v>
      </c>
      <c r="F118" s="1" t="s">
        <v>243</v>
      </c>
      <c r="G118" s="18" t="s">
        <v>250</v>
      </c>
      <c r="H118" s="3" t="s">
        <v>252</v>
      </c>
      <c r="I118" s="22">
        <v>69.989999999999995</v>
      </c>
      <c r="J118" s="18" t="s">
        <v>193</v>
      </c>
      <c r="K118" s="23">
        <v>0.05</v>
      </c>
      <c r="L118" s="24">
        <f t="shared" si="10"/>
        <v>66.490499999999997</v>
      </c>
      <c r="M118" s="19" t="s">
        <v>20</v>
      </c>
    </row>
    <row r="119" spans="1:13" ht="30">
      <c r="A119" s="1">
        <v>110</v>
      </c>
      <c r="B119" s="21" t="str">
        <f t="shared" si="11"/>
        <v>QB339S</v>
      </c>
      <c r="C119" s="21" t="str">
        <f t="shared" si="12"/>
        <v>Samsung2016</v>
      </c>
      <c r="D119" s="21" t="str">
        <f t="shared" si="13"/>
        <v>Samsung</v>
      </c>
      <c r="E119" s="2" t="s">
        <v>244</v>
      </c>
      <c r="F119" s="2" t="s">
        <v>244</v>
      </c>
      <c r="G119" s="18" t="s">
        <v>250</v>
      </c>
      <c r="H119" s="3" t="s">
        <v>253</v>
      </c>
      <c r="I119" s="22">
        <v>99.99</v>
      </c>
      <c r="J119" s="18" t="s">
        <v>193</v>
      </c>
      <c r="K119" s="23">
        <v>0.05</v>
      </c>
      <c r="L119" s="24">
        <f t="shared" si="10"/>
        <v>94.990499999999997</v>
      </c>
      <c r="M119" s="19" t="s">
        <v>20</v>
      </c>
    </row>
    <row r="120" spans="1:13" ht="30">
      <c r="A120" s="1">
        <v>111</v>
      </c>
      <c r="B120" s="21" t="str">
        <f t="shared" si="11"/>
        <v>QB339S</v>
      </c>
      <c r="C120" s="21" t="str">
        <f t="shared" si="12"/>
        <v>Samsung2016</v>
      </c>
      <c r="D120" s="21" t="str">
        <f t="shared" si="13"/>
        <v>Samsung</v>
      </c>
      <c r="E120" s="18" t="s">
        <v>245</v>
      </c>
      <c r="F120" s="18" t="s">
        <v>245</v>
      </c>
      <c r="G120" s="18" t="s">
        <v>250</v>
      </c>
      <c r="H120" s="3" t="s">
        <v>254</v>
      </c>
      <c r="I120" s="22">
        <v>109.99</v>
      </c>
      <c r="J120" s="18" t="s">
        <v>193</v>
      </c>
      <c r="K120" s="23">
        <v>0.05</v>
      </c>
      <c r="L120" s="24">
        <f t="shared" si="10"/>
        <v>104.4905</v>
      </c>
      <c r="M120" s="19" t="s">
        <v>20</v>
      </c>
    </row>
    <row r="121" spans="1:13" ht="30">
      <c r="A121" s="1">
        <v>112</v>
      </c>
      <c r="B121" s="21" t="str">
        <f t="shared" si="11"/>
        <v>QB339S</v>
      </c>
      <c r="C121" s="21" t="str">
        <f t="shared" si="12"/>
        <v>Samsung2016</v>
      </c>
      <c r="D121" s="21" t="str">
        <f t="shared" si="13"/>
        <v>Samsung</v>
      </c>
      <c r="E121" s="18" t="s">
        <v>246</v>
      </c>
      <c r="F121" s="18" t="s">
        <v>246</v>
      </c>
      <c r="G121" s="18" t="s">
        <v>250</v>
      </c>
      <c r="H121" s="3" t="s">
        <v>255</v>
      </c>
      <c r="I121" s="22">
        <v>79.989999999999995</v>
      </c>
      <c r="J121" s="18" t="s">
        <v>193</v>
      </c>
      <c r="K121" s="23">
        <v>0.05</v>
      </c>
      <c r="L121" s="24">
        <f t="shared" si="10"/>
        <v>75.990499999999997</v>
      </c>
      <c r="M121" s="19" t="s">
        <v>20</v>
      </c>
    </row>
    <row r="122" spans="1:13" ht="30">
      <c r="A122" s="1">
        <v>113</v>
      </c>
      <c r="B122" s="21" t="str">
        <f t="shared" si="11"/>
        <v>QB339S</v>
      </c>
      <c r="C122" s="21" t="str">
        <f t="shared" si="12"/>
        <v>Samsung2016</v>
      </c>
      <c r="D122" s="21" t="str">
        <f t="shared" si="13"/>
        <v>Samsung</v>
      </c>
      <c r="E122" s="1" t="s">
        <v>247</v>
      </c>
      <c r="F122" s="1" t="s">
        <v>247</v>
      </c>
      <c r="G122" s="18" t="s">
        <v>250</v>
      </c>
      <c r="H122" s="3" t="s">
        <v>256</v>
      </c>
      <c r="I122" s="22">
        <v>99.99</v>
      </c>
      <c r="J122" s="18" t="s">
        <v>193</v>
      </c>
      <c r="K122" s="23">
        <v>0.05</v>
      </c>
      <c r="L122" s="24">
        <f t="shared" si="10"/>
        <v>94.990499999999997</v>
      </c>
      <c r="M122" s="19" t="s">
        <v>20</v>
      </c>
    </row>
    <row r="123" spans="1:13" ht="30">
      <c r="A123" s="1">
        <v>114</v>
      </c>
      <c r="B123" s="21" t="str">
        <f t="shared" si="11"/>
        <v>QB339S</v>
      </c>
      <c r="C123" s="21" t="str">
        <f t="shared" si="12"/>
        <v>Samsung2016</v>
      </c>
      <c r="D123" s="21" t="str">
        <f t="shared" si="13"/>
        <v>Samsung</v>
      </c>
      <c r="E123" s="1" t="s">
        <v>248</v>
      </c>
      <c r="F123" s="1" t="s">
        <v>248</v>
      </c>
      <c r="G123" s="18" t="s">
        <v>250</v>
      </c>
      <c r="H123" s="3" t="s">
        <v>257</v>
      </c>
      <c r="I123" s="22">
        <v>169.99</v>
      </c>
      <c r="J123" s="18" t="s">
        <v>193</v>
      </c>
      <c r="K123" s="23">
        <v>0.05</v>
      </c>
      <c r="L123" s="24">
        <f t="shared" si="10"/>
        <v>161.4905</v>
      </c>
      <c r="M123" s="19" t="s">
        <v>20</v>
      </c>
    </row>
    <row r="124" spans="1:13" ht="30">
      <c r="A124" s="1">
        <v>115</v>
      </c>
      <c r="B124" s="21" t="str">
        <f t="shared" si="11"/>
        <v>QB339S</v>
      </c>
      <c r="C124" s="21" t="str">
        <f t="shared" si="12"/>
        <v>Samsung2016</v>
      </c>
      <c r="D124" s="21" t="str">
        <f t="shared" si="13"/>
        <v>Samsung</v>
      </c>
      <c r="E124" s="1" t="s">
        <v>249</v>
      </c>
      <c r="F124" s="1" t="s">
        <v>249</v>
      </c>
      <c r="G124" s="18" t="s">
        <v>250</v>
      </c>
      <c r="H124" s="3" t="s">
        <v>258</v>
      </c>
      <c r="I124" s="22">
        <v>199.99</v>
      </c>
      <c r="J124" s="18" t="s">
        <v>193</v>
      </c>
      <c r="K124" s="23">
        <v>0.05</v>
      </c>
      <c r="L124" s="24">
        <f t="shared" si="10"/>
        <v>189.9905</v>
      </c>
      <c r="M124" s="19" t="s">
        <v>20</v>
      </c>
    </row>
    <row r="125" spans="1:13" ht="150">
      <c r="A125" s="1">
        <v>116</v>
      </c>
      <c r="B125" s="21" t="str">
        <f t="shared" si="11"/>
        <v>QB339S</v>
      </c>
      <c r="C125" s="21" t="str">
        <f t="shared" si="12"/>
        <v>Samsung2016</v>
      </c>
      <c r="D125" s="21" t="str">
        <f t="shared" si="13"/>
        <v>Samsung</v>
      </c>
      <c r="E125" s="1" t="s">
        <v>265</v>
      </c>
      <c r="F125" s="1" t="s">
        <v>265</v>
      </c>
      <c r="G125" s="18" t="s">
        <v>273</v>
      </c>
      <c r="H125" s="3" t="s">
        <v>272</v>
      </c>
      <c r="I125" s="22">
        <v>1259.99</v>
      </c>
      <c r="J125" s="18" t="s">
        <v>193</v>
      </c>
      <c r="K125" s="23">
        <v>0.1</v>
      </c>
      <c r="L125" s="24">
        <f t="shared" si="10"/>
        <v>1133.991</v>
      </c>
      <c r="M125" s="19" t="s">
        <v>20</v>
      </c>
    </row>
    <row r="126" spans="1:13" ht="150">
      <c r="A126" s="1">
        <v>117</v>
      </c>
      <c r="B126" s="21" t="str">
        <f t="shared" si="11"/>
        <v>QB339S</v>
      </c>
      <c r="C126" s="21" t="str">
        <f t="shared" si="12"/>
        <v>Samsung2016</v>
      </c>
      <c r="D126" s="21" t="str">
        <f t="shared" si="13"/>
        <v>Samsung</v>
      </c>
      <c r="E126" s="1" t="s">
        <v>266</v>
      </c>
      <c r="F126" s="1" t="s">
        <v>266</v>
      </c>
      <c r="G126" s="18" t="s">
        <v>273</v>
      </c>
      <c r="H126" s="3" t="s">
        <v>269</v>
      </c>
      <c r="I126" s="22">
        <v>1829.99</v>
      </c>
      <c r="J126" s="18" t="s">
        <v>193</v>
      </c>
      <c r="K126" s="23">
        <v>0.1</v>
      </c>
      <c r="L126" s="24">
        <f t="shared" si="10"/>
        <v>1646.991</v>
      </c>
      <c r="M126" s="19" t="s">
        <v>20</v>
      </c>
    </row>
    <row r="127" spans="1:13" ht="150">
      <c r="A127" s="1">
        <v>118</v>
      </c>
      <c r="B127" s="21" t="str">
        <f t="shared" si="11"/>
        <v>QB339S</v>
      </c>
      <c r="C127" s="21" t="str">
        <f t="shared" si="12"/>
        <v>Samsung2016</v>
      </c>
      <c r="D127" s="21" t="str">
        <f t="shared" si="13"/>
        <v>Samsung</v>
      </c>
      <c r="E127" s="1" t="s">
        <v>267</v>
      </c>
      <c r="F127" s="1" t="s">
        <v>267</v>
      </c>
      <c r="G127" s="18" t="s">
        <v>273</v>
      </c>
      <c r="H127" s="3" t="s">
        <v>270</v>
      </c>
      <c r="I127" s="22">
        <v>1399.99</v>
      </c>
      <c r="J127" s="18" t="s">
        <v>193</v>
      </c>
      <c r="K127" s="23">
        <v>0.1</v>
      </c>
      <c r="L127" s="24">
        <f t="shared" si="10"/>
        <v>1259.991</v>
      </c>
      <c r="M127" s="19" t="s">
        <v>20</v>
      </c>
    </row>
    <row r="128" spans="1:13" ht="150">
      <c r="A128" s="1">
        <v>119</v>
      </c>
      <c r="B128" s="21" t="str">
        <f t="shared" si="11"/>
        <v>QB339S</v>
      </c>
      <c r="C128" s="21" t="str">
        <f t="shared" si="12"/>
        <v>Samsung2016</v>
      </c>
      <c r="D128" s="21" t="str">
        <f t="shared" si="13"/>
        <v>Samsung</v>
      </c>
      <c r="E128" s="1" t="s">
        <v>268</v>
      </c>
      <c r="F128" s="1" t="s">
        <v>268</v>
      </c>
      <c r="G128" s="18" t="s">
        <v>273</v>
      </c>
      <c r="H128" s="3" t="s">
        <v>271</v>
      </c>
      <c r="I128" s="22">
        <v>1699.99</v>
      </c>
      <c r="J128" s="18" t="s">
        <v>193</v>
      </c>
      <c r="K128" s="23">
        <v>0.1</v>
      </c>
      <c r="L128" s="24">
        <f t="shared" si="10"/>
        <v>1529.991</v>
      </c>
      <c r="M128" s="19" t="s">
        <v>20</v>
      </c>
    </row>
    <row r="129" spans="1:13">
      <c r="A129" s="1">
        <v>120</v>
      </c>
      <c r="B129" s="21" t="str">
        <f t="shared" si="11"/>
        <v>QB339S</v>
      </c>
      <c r="C129" s="21" t="str">
        <f t="shared" si="12"/>
        <v>Samsung2016</v>
      </c>
      <c r="D129" s="21" t="str">
        <f t="shared" si="13"/>
        <v>Samsung</v>
      </c>
      <c r="E129" s="1" t="s">
        <v>274</v>
      </c>
      <c r="F129" s="1" t="s">
        <v>274</v>
      </c>
      <c r="G129" s="18" t="s">
        <v>332</v>
      </c>
      <c r="H129" s="3" t="s">
        <v>285</v>
      </c>
      <c r="I129" s="22">
        <v>39</v>
      </c>
      <c r="J129" s="18" t="s">
        <v>193</v>
      </c>
      <c r="K129" s="23">
        <v>0.05</v>
      </c>
      <c r="L129" s="24">
        <f t="shared" si="10"/>
        <v>37.049999999999997</v>
      </c>
      <c r="M129" s="19" t="s">
        <v>20</v>
      </c>
    </row>
    <row r="130" spans="1:13">
      <c r="A130" s="1">
        <v>121</v>
      </c>
      <c r="B130" s="21" t="str">
        <f t="shared" si="11"/>
        <v>QB339S</v>
      </c>
      <c r="C130" s="21" t="str">
        <f t="shared" si="12"/>
        <v>Samsung2016</v>
      </c>
      <c r="D130" s="21" t="str">
        <f t="shared" si="13"/>
        <v>Samsung</v>
      </c>
      <c r="E130" s="1" t="s">
        <v>275</v>
      </c>
      <c r="F130" s="1" t="s">
        <v>275</v>
      </c>
      <c r="G130" s="18" t="s">
        <v>332</v>
      </c>
      <c r="H130" s="3" t="s">
        <v>286</v>
      </c>
      <c r="I130" s="22">
        <v>39</v>
      </c>
      <c r="J130" s="18" t="s">
        <v>193</v>
      </c>
      <c r="K130" s="23">
        <v>0.05</v>
      </c>
      <c r="L130" s="24">
        <f t="shared" si="10"/>
        <v>37.049999999999997</v>
      </c>
      <c r="M130" s="19" t="s">
        <v>20</v>
      </c>
    </row>
    <row r="131" spans="1:13">
      <c r="A131" s="1">
        <v>122</v>
      </c>
      <c r="B131" s="21" t="str">
        <f t="shared" si="11"/>
        <v>QB339S</v>
      </c>
      <c r="C131" s="21" t="str">
        <f t="shared" si="12"/>
        <v>Samsung2016</v>
      </c>
      <c r="D131" s="21" t="str">
        <f t="shared" si="13"/>
        <v>Samsung</v>
      </c>
      <c r="E131" s="1" t="s">
        <v>276</v>
      </c>
      <c r="F131" s="1" t="s">
        <v>276</v>
      </c>
      <c r="G131" s="18" t="s">
        <v>332</v>
      </c>
      <c r="H131" s="3" t="s">
        <v>287</v>
      </c>
      <c r="I131" s="22">
        <v>39.99</v>
      </c>
      <c r="J131" s="18" t="s">
        <v>193</v>
      </c>
      <c r="K131" s="23">
        <v>0.05</v>
      </c>
      <c r="L131" s="24">
        <f t="shared" si="10"/>
        <v>37.990500000000004</v>
      </c>
      <c r="M131" s="19" t="s">
        <v>20</v>
      </c>
    </row>
    <row r="132" spans="1:13" ht="30">
      <c r="A132" s="1">
        <v>123</v>
      </c>
      <c r="B132" s="21" t="str">
        <f t="shared" si="11"/>
        <v>QB339S</v>
      </c>
      <c r="C132" s="21" t="str">
        <f t="shared" si="12"/>
        <v>Samsung2016</v>
      </c>
      <c r="D132" s="21" t="str">
        <f t="shared" si="13"/>
        <v>Samsung</v>
      </c>
      <c r="E132" s="1" t="s">
        <v>277</v>
      </c>
      <c r="F132" s="1" t="s">
        <v>277</v>
      </c>
      <c r="G132" s="18" t="s">
        <v>332</v>
      </c>
      <c r="H132" s="3" t="s">
        <v>288</v>
      </c>
      <c r="I132" s="22">
        <v>39.99</v>
      </c>
      <c r="J132" s="18" t="s">
        <v>193</v>
      </c>
      <c r="K132" s="23">
        <v>0.05</v>
      </c>
      <c r="L132" s="24">
        <f t="shared" si="10"/>
        <v>37.990500000000004</v>
      </c>
      <c r="M132" s="19" t="s">
        <v>20</v>
      </c>
    </row>
    <row r="133" spans="1:13">
      <c r="A133" s="1">
        <v>124</v>
      </c>
      <c r="B133" s="21" t="str">
        <f t="shared" si="11"/>
        <v>QB339S</v>
      </c>
      <c r="C133" s="21" t="str">
        <f t="shared" si="12"/>
        <v>Samsung2016</v>
      </c>
      <c r="D133" s="21" t="str">
        <f t="shared" si="13"/>
        <v>Samsung</v>
      </c>
      <c r="E133" s="1" t="s">
        <v>278</v>
      </c>
      <c r="F133" s="1" t="s">
        <v>278</v>
      </c>
      <c r="G133" s="18" t="s">
        <v>332</v>
      </c>
      <c r="H133" s="3" t="s">
        <v>289</v>
      </c>
      <c r="I133" s="22">
        <v>49.99</v>
      </c>
      <c r="J133" s="18" t="s">
        <v>193</v>
      </c>
      <c r="K133" s="23">
        <v>0.05</v>
      </c>
      <c r="L133" s="24">
        <f t="shared" si="10"/>
        <v>47.490500000000004</v>
      </c>
      <c r="M133" s="19" t="s">
        <v>20</v>
      </c>
    </row>
    <row r="134" spans="1:13">
      <c r="A134" s="1">
        <v>125</v>
      </c>
      <c r="B134" s="21" t="str">
        <f t="shared" si="11"/>
        <v>QB339S</v>
      </c>
      <c r="C134" s="21" t="str">
        <f t="shared" si="12"/>
        <v>Samsung2016</v>
      </c>
      <c r="D134" s="21" t="str">
        <f t="shared" si="13"/>
        <v>Samsung</v>
      </c>
      <c r="E134" s="1" t="s">
        <v>279</v>
      </c>
      <c r="F134" s="1" t="s">
        <v>279</v>
      </c>
      <c r="G134" s="18" t="s">
        <v>332</v>
      </c>
      <c r="H134" s="3" t="s">
        <v>290</v>
      </c>
      <c r="I134" s="22">
        <v>79</v>
      </c>
      <c r="J134" s="18" t="s">
        <v>193</v>
      </c>
      <c r="K134" s="23">
        <v>0.05</v>
      </c>
      <c r="L134" s="24">
        <f t="shared" si="10"/>
        <v>75.05</v>
      </c>
      <c r="M134" s="19" t="s">
        <v>20</v>
      </c>
    </row>
    <row r="135" spans="1:13">
      <c r="A135" s="1">
        <v>126</v>
      </c>
      <c r="B135" s="21" t="str">
        <f t="shared" si="11"/>
        <v>QB339S</v>
      </c>
      <c r="C135" s="21" t="str">
        <f t="shared" si="12"/>
        <v>Samsung2016</v>
      </c>
      <c r="D135" s="21" t="str">
        <f t="shared" si="13"/>
        <v>Samsung</v>
      </c>
      <c r="E135" s="1" t="s">
        <v>280</v>
      </c>
      <c r="F135" s="1" t="s">
        <v>280</v>
      </c>
      <c r="G135" s="18" t="s">
        <v>332</v>
      </c>
      <c r="H135" s="3" t="s">
        <v>291</v>
      </c>
      <c r="I135" s="22">
        <v>39.99</v>
      </c>
      <c r="J135" s="18" t="s">
        <v>193</v>
      </c>
      <c r="K135" s="23">
        <v>0.05</v>
      </c>
      <c r="L135" s="24">
        <f t="shared" si="10"/>
        <v>37.990500000000004</v>
      </c>
      <c r="M135" s="19" t="s">
        <v>20</v>
      </c>
    </row>
    <row r="136" spans="1:13">
      <c r="A136" s="1">
        <v>127</v>
      </c>
      <c r="B136" s="21" t="str">
        <f t="shared" si="11"/>
        <v>QB339S</v>
      </c>
      <c r="C136" s="21" t="str">
        <f t="shared" si="12"/>
        <v>Samsung2016</v>
      </c>
      <c r="D136" s="21" t="str">
        <f t="shared" si="13"/>
        <v>Samsung</v>
      </c>
      <c r="E136" s="1" t="s">
        <v>281</v>
      </c>
      <c r="F136" s="1" t="s">
        <v>281</v>
      </c>
      <c r="G136" s="18" t="s">
        <v>332</v>
      </c>
      <c r="H136" s="3" t="s">
        <v>292</v>
      </c>
      <c r="I136" s="22">
        <v>83.99</v>
      </c>
      <c r="J136" s="18" t="s">
        <v>193</v>
      </c>
      <c r="K136" s="23">
        <v>0.05</v>
      </c>
      <c r="L136" s="24">
        <f t="shared" si="10"/>
        <v>79.790499999999994</v>
      </c>
      <c r="M136" s="19" t="s">
        <v>20</v>
      </c>
    </row>
    <row r="137" spans="1:13">
      <c r="A137" s="1">
        <v>128</v>
      </c>
      <c r="B137" s="21" t="str">
        <f t="shared" si="11"/>
        <v>QB339S</v>
      </c>
      <c r="C137" s="21" t="str">
        <f t="shared" si="12"/>
        <v>Samsung2016</v>
      </c>
      <c r="D137" s="21" t="str">
        <f t="shared" si="13"/>
        <v>Samsung</v>
      </c>
      <c r="E137" s="1" t="s">
        <v>282</v>
      </c>
      <c r="F137" s="1" t="s">
        <v>282</v>
      </c>
      <c r="G137" s="18" t="s">
        <v>332</v>
      </c>
      <c r="H137" s="3" t="s">
        <v>293</v>
      </c>
      <c r="I137" s="22">
        <v>41.99</v>
      </c>
      <c r="J137" s="18" t="s">
        <v>193</v>
      </c>
      <c r="K137" s="23">
        <v>0.05</v>
      </c>
      <c r="L137" s="24">
        <f t="shared" si="10"/>
        <v>39.890500000000003</v>
      </c>
      <c r="M137" s="19" t="s">
        <v>20</v>
      </c>
    </row>
    <row r="138" spans="1:13">
      <c r="A138" s="1">
        <v>129</v>
      </c>
      <c r="B138" s="21" t="str">
        <f t="shared" si="11"/>
        <v>QB339S</v>
      </c>
      <c r="C138" s="21" t="str">
        <f t="shared" si="12"/>
        <v>Samsung2016</v>
      </c>
      <c r="D138" s="21" t="str">
        <f t="shared" si="13"/>
        <v>Samsung</v>
      </c>
      <c r="E138" s="1" t="s">
        <v>283</v>
      </c>
      <c r="F138" s="1" t="s">
        <v>283</v>
      </c>
      <c r="G138" s="18" t="s">
        <v>332</v>
      </c>
      <c r="H138" s="3" t="s">
        <v>294</v>
      </c>
      <c r="I138" s="22">
        <v>49.99</v>
      </c>
      <c r="J138" s="18" t="s">
        <v>193</v>
      </c>
      <c r="K138" s="23">
        <v>0.05</v>
      </c>
      <c r="L138" s="24">
        <f t="shared" ref="L138:L201" si="14">I138-(I138*K138)</f>
        <v>47.490500000000004</v>
      </c>
      <c r="M138" s="19" t="s">
        <v>20</v>
      </c>
    </row>
    <row r="139" spans="1:13">
      <c r="A139" s="1">
        <v>130</v>
      </c>
      <c r="B139" s="21" t="str">
        <f t="shared" si="11"/>
        <v>QB339S</v>
      </c>
      <c r="C139" s="21" t="str">
        <f t="shared" si="12"/>
        <v>Samsung2016</v>
      </c>
      <c r="D139" s="21" t="str">
        <f t="shared" si="13"/>
        <v>Samsung</v>
      </c>
      <c r="E139" s="1" t="s">
        <v>284</v>
      </c>
      <c r="F139" s="1" t="s">
        <v>284</v>
      </c>
      <c r="G139" s="18" t="s">
        <v>332</v>
      </c>
      <c r="H139" s="3" t="s">
        <v>295</v>
      </c>
      <c r="I139" s="22">
        <v>69.989999999999995</v>
      </c>
      <c r="J139" s="18" t="s">
        <v>193</v>
      </c>
      <c r="K139" s="23">
        <v>0.05</v>
      </c>
      <c r="L139" s="24">
        <f t="shared" si="14"/>
        <v>66.490499999999997</v>
      </c>
      <c r="M139" s="19" t="s">
        <v>20</v>
      </c>
    </row>
    <row r="140" spans="1:13" ht="30">
      <c r="A140" s="1">
        <v>131</v>
      </c>
      <c r="B140" s="21" t="str">
        <f t="shared" si="11"/>
        <v>QB339S</v>
      </c>
      <c r="C140" s="21" t="str">
        <f t="shared" si="12"/>
        <v>Samsung2016</v>
      </c>
      <c r="D140" s="21" t="str">
        <f t="shared" si="13"/>
        <v>Samsung</v>
      </c>
      <c r="E140" s="1" t="s">
        <v>296</v>
      </c>
      <c r="F140" s="1" t="s">
        <v>296</v>
      </c>
      <c r="G140" s="18" t="s">
        <v>333</v>
      </c>
      <c r="H140" s="3" t="s">
        <v>314</v>
      </c>
      <c r="I140" s="22">
        <v>79.989999999999995</v>
      </c>
      <c r="J140" s="18" t="s">
        <v>193</v>
      </c>
      <c r="K140" s="23">
        <v>0.05</v>
      </c>
      <c r="L140" s="24">
        <f t="shared" si="14"/>
        <v>75.990499999999997</v>
      </c>
      <c r="M140" s="19" t="s">
        <v>20</v>
      </c>
    </row>
    <row r="141" spans="1:13" ht="30">
      <c r="A141" s="1">
        <v>132</v>
      </c>
      <c r="B141" s="21" t="str">
        <f t="shared" si="11"/>
        <v>QB339S</v>
      </c>
      <c r="C141" s="21" t="str">
        <f t="shared" si="12"/>
        <v>Samsung2016</v>
      </c>
      <c r="D141" s="21" t="str">
        <f t="shared" si="13"/>
        <v>Samsung</v>
      </c>
      <c r="E141" s="1" t="s">
        <v>297</v>
      </c>
      <c r="F141" s="1" t="s">
        <v>297</v>
      </c>
      <c r="G141" s="18" t="s">
        <v>333</v>
      </c>
      <c r="H141" s="3" t="s">
        <v>315</v>
      </c>
      <c r="I141" s="22">
        <v>179.99</v>
      </c>
      <c r="J141" s="18" t="s">
        <v>193</v>
      </c>
      <c r="K141" s="23">
        <v>0.05</v>
      </c>
      <c r="L141" s="24">
        <f t="shared" si="14"/>
        <v>170.9905</v>
      </c>
      <c r="M141" s="19" t="s">
        <v>20</v>
      </c>
    </row>
    <row r="142" spans="1:13" ht="30">
      <c r="A142" s="1">
        <v>133</v>
      </c>
      <c r="B142" s="21" t="str">
        <f t="shared" si="11"/>
        <v>QB339S</v>
      </c>
      <c r="C142" s="21" t="str">
        <f t="shared" si="12"/>
        <v>Samsung2016</v>
      </c>
      <c r="D142" s="21" t="str">
        <f t="shared" si="13"/>
        <v>Samsung</v>
      </c>
      <c r="E142" s="2" t="s">
        <v>298</v>
      </c>
      <c r="F142" s="2" t="s">
        <v>298</v>
      </c>
      <c r="G142" s="18" t="s">
        <v>333</v>
      </c>
      <c r="H142" s="3" t="s">
        <v>316</v>
      </c>
      <c r="I142" s="22">
        <v>349.99</v>
      </c>
      <c r="J142" s="18" t="s">
        <v>193</v>
      </c>
      <c r="K142" s="23">
        <v>0.05</v>
      </c>
      <c r="L142" s="24">
        <f t="shared" si="14"/>
        <v>332.4905</v>
      </c>
      <c r="M142" s="19" t="s">
        <v>20</v>
      </c>
    </row>
    <row r="143" spans="1:13" ht="30">
      <c r="A143" s="1">
        <v>134</v>
      </c>
      <c r="B143" s="21" t="str">
        <f t="shared" si="11"/>
        <v>QB339S</v>
      </c>
      <c r="C143" s="21" t="str">
        <f t="shared" si="12"/>
        <v>Samsung2016</v>
      </c>
      <c r="D143" s="21" t="str">
        <f t="shared" si="13"/>
        <v>Samsung</v>
      </c>
      <c r="E143" s="2" t="s">
        <v>299</v>
      </c>
      <c r="F143" s="2" t="s">
        <v>299</v>
      </c>
      <c r="G143" s="18" t="s">
        <v>333</v>
      </c>
      <c r="H143" s="3" t="s">
        <v>317</v>
      </c>
      <c r="I143" s="22">
        <v>99.99</v>
      </c>
      <c r="J143" s="18" t="s">
        <v>193</v>
      </c>
      <c r="K143" s="23">
        <v>0.05</v>
      </c>
      <c r="L143" s="24">
        <f t="shared" si="14"/>
        <v>94.990499999999997</v>
      </c>
      <c r="M143" s="19" t="s">
        <v>20</v>
      </c>
    </row>
    <row r="144" spans="1:13" ht="30">
      <c r="A144" s="1">
        <v>135</v>
      </c>
      <c r="B144" s="21" t="str">
        <f t="shared" si="11"/>
        <v>QB339S</v>
      </c>
      <c r="C144" s="21" t="str">
        <f t="shared" si="12"/>
        <v>Samsung2016</v>
      </c>
      <c r="D144" s="21" t="str">
        <f t="shared" si="13"/>
        <v>Samsung</v>
      </c>
      <c r="E144" s="1" t="s">
        <v>300</v>
      </c>
      <c r="F144" s="1" t="s">
        <v>300</v>
      </c>
      <c r="G144" s="18" t="s">
        <v>333</v>
      </c>
      <c r="H144" s="3" t="s">
        <v>318</v>
      </c>
      <c r="I144" s="22">
        <v>179.99</v>
      </c>
      <c r="J144" s="18" t="s">
        <v>193</v>
      </c>
      <c r="K144" s="23">
        <v>0.05</v>
      </c>
      <c r="L144" s="24">
        <f t="shared" si="14"/>
        <v>170.9905</v>
      </c>
      <c r="M144" s="19" t="s">
        <v>20</v>
      </c>
    </row>
    <row r="145" spans="1:13" ht="30">
      <c r="A145" s="1">
        <v>136</v>
      </c>
      <c r="B145" s="21" t="str">
        <f t="shared" si="11"/>
        <v>QB339S</v>
      </c>
      <c r="C145" s="21" t="str">
        <f t="shared" si="12"/>
        <v>Samsung2016</v>
      </c>
      <c r="D145" s="21" t="str">
        <f t="shared" si="13"/>
        <v>Samsung</v>
      </c>
      <c r="E145" s="1" t="s">
        <v>301</v>
      </c>
      <c r="F145" s="1" t="s">
        <v>301</v>
      </c>
      <c r="G145" s="18" t="s">
        <v>333</v>
      </c>
      <c r="H145" s="3" t="s">
        <v>319</v>
      </c>
      <c r="I145" s="22">
        <v>249.99</v>
      </c>
      <c r="J145" s="18" t="s">
        <v>193</v>
      </c>
      <c r="K145" s="23">
        <v>0.05</v>
      </c>
      <c r="L145" s="24">
        <f t="shared" si="14"/>
        <v>237.4905</v>
      </c>
      <c r="M145" s="19" t="s">
        <v>20</v>
      </c>
    </row>
    <row r="146" spans="1:13" ht="30">
      <c r="A146" s="1">
        <v>137</v>
      </c>
      <c r="B146" s="21" t="str">
        <f t="shared" si="11"/>
        <v>QB339S</v>
      </c>
      <c r="C146" s="21" t="str">
        <f t="shared" si="12"/>
        <v>Samsung2016</v>
      </c>
      <c r="D146" s="21" t="str">
        <f t="shared" si="13"/>
        <v>Samsung</v>
      </c>
      <c r="E146" s="1" t="s">
        <v>302</v>
      </c>
      <c r="F146" s="1" t="s">
        <v>302</v>
      </c>
      <c r="G146" s="18" t="s">
        <v>333</v>
      </c>
      <c r="H146" s="3" t="s">
        <v>320</v>
      </c>
      <c r="I146" s="22">
        <v>149.99</v>
      </c>
      <c r="J146" s="18" t="s">
        <v>193</v>
      </c>
      <c r="K146" s="23">
        <v>0.05</v>
      </c>
      <c r="L146" s="24">
        <f t="shared" si="14"/>
        <v>142.4905</v>
      </c>
      <c r="M146" s="19" t="s">
        <v>20</v>
      </c>
    </row>
    <row r="147" spans="1:13" ht="30">
      <c r="A147" s="1">
        <v>138</v>
      </c>
      <c r="B147" s="21" t="str">
        <f t="shared" si="11"/>
        <v>QB339S</v>
      </c>
      <c r="C147" s="21" t="str">
        <f t="shared" si="12"/>
        <v>Samsung2016</v>
      </c>
      <c r="D147" s="21" t="str">
        <f t="shared" si="13"/>
        <v>Samsung</v>
      </c>
      <c r="E147" s="4" t="s">
        <v>303</v>
      </c>
      <c r="F147" s="4" t="s">
        <v>303</v>
      </c>
      <c r="G147" s="18" t="s">
        <v>333</v>
      </c>
      <c r="H147" s="20" t="s">
        <v>321</v>
      </c>
      <c r="I147" s="22">
        <v>399.99</v>
      </c>
      <c r="J147" s="18" t="s">
        <v>193</v>
      </c>
      <c r="K147" s="23">
        <v>0.05</v>
      </c>
      <c r="L147" s="24">
        <f t="shared" si="14"/>
        <v>379.9905</v>
      </c>
      <c r="M147" s="19" t="s">
        <v>20</v>
      </c>
    </row>
    <row r="148" spans="1:13" ht="30">
      <c r="A148" s="1">
        <v>139</v>
      </c>
      <c r="B148" s="21" t="str">
        <f t="shared" si="11"/>
        <v>QB339S</v>
      </c>
      <c r="C148" s="21" t="str">
        <f t="shared" si="12"/>
        <v>Samsung2016</v>
      </c>
      <c r="D148" s="21" t="str">
        <f t="shared" si="13"/>
        <v>Samsung</v>
      </c>
      <c r="E148" s="4" t="s">
        <v>304</v>
      </c>
      <c r="F148" s="4" t="s">
        <v>304</v>
      </c>
      <c r="G148" s="18" t="s">
        <v>333</v>
      </c>
      <c r="H148" s="20" t="s">
        <v>322</v>
      </c>
      <c r="I148" s="22">
        <v>49.99</v>
      </c>
      <c r="J148" s="18" t="s">
        <v>193</v>
      </c>
      <c r="K148" s="23">
        <v>0.05</v>
      </c>
      <c r="L148" s="24">
        <f t="shared" si="14"/>
        <v>47.490500000000004</v>
      </c>
      <c r="M148" s="19" t="s">
        <v>20</v>
      </c>
    </row>
    <row r="149" spans="1:13" ht="30">
      <c r="A149" s="1">
        <v>140</v>
      </c>
      <c r="B149" s="21" t="str">
        <f t="shared" si="11"/>
        <v>QB339S</v>
      </c>
      <c r="C149" s="21" t="str">
        <f t="shared" si="12"/>
        <v>Samsung2016</v>
      </c>
      <c r="D149" s="21" t="str">
        <f t="shared" si="13"/>
        <v>Samsung</v>
      </c>
      <c r="E149" s="4" t="s">
        <v>305</v>
      </c>
      <c r="F149" s="4" t="s">
        <v>305</v>
      </c>
      <c r="G149" s="18" t="s">
        <v>333</v>
      </c>
      <c r="H149" s="20" t="s">
        <v>323</v>
      </c>
      <c r="I149" s="22">
        <v>229.99</v>
      </c>
      <c r="J149" s="18" t="s">
        <v>193</v>
      </c>
      <c r="K149" s="23">
        <v>0.05</v>
      </c>
      <c r="L149" s="24">
        <f t="shared" si="14"/>
        <v>218.4905</v>
      </c>
      <c r="M149" s="19" t="s">
        <v>20</v>
      </c>
    </row>
    <row r="150" spans="1:13" ht="30">
      <c r="A150" s="1">
        <v>141</v>
      </c>
      <c r="B150" s="21" t="str">
        <f t="shared" si="11"/>
        <v>QB339S</v>
      </c>
      <c r="C150" s="21" t="str">
        <f t="shared" si="12"/>
        <v>Samsung2016</v>
      </c>
      <c r="D150" s="21" t="str">
        <f t="shared" si="13"/>
        <v>Samsung</v>
      </c>
      <c r="E150" s="4" t="s">
        <v>306</v>
      </c>
      <c r="F150" s="4" t="s">
        <v>306</v>
      </c>
      <c r="G150" s="18" t="s">
        <v>333</v>
      </c>
      <c r="H150" s="20" t="s">
        <v>324</v>
      </c>
      <c r="I150" s="22">
        <v>499.99</v>
      </c>
      <c r="J150" s="18" t="s">
        <v>193</v>
      </c>
      <c r="K150" s="23">
        <v>0.05</v>
      </c>
      <c r="L150" s="24">
        <f t="shared" si="14"/>
        <v>474.9905</v>
      </c>
      <c r="M150" s="19" t="s">
        <v>20</v>
      </c>
    </row>
    <row r="151" spans="1:13" ht="30">
      <c r="A151" s="1">
        <v>142</v>
      </c>
      <c r="B151" s="21" t="str">
        <f t="shared" si="11"/>
        <v>QB339S</v>
      </c>
      <c r="C151" s="21" t="str">
        <f t="shared" si="12"/>
        <v>Samsung2016</v>
      </c>
      <c r="D151" s="21" t="str">
        <f t="shared" si="13"/>
        <v>Samsung</v>
      </c>
      <c r="E151" s="4" t="s">
        <v>307</v>
      </c>
      <c r="F151" s="4" t="s">
        <v>307</v>
      </c>
      <c r="G151" s="18" t="s">
        <v>333</v>
      </c>
      <c r="H151" s="20" t="s">
        <v>325</v>
      </c>
      <c r="I151" s="22">
        <v>179.99</v>
      </c>
      <c r="J151" s="18" t="s">
        <v>193</v>
      </c>
      <c r="K151" s="23">
        <v>0.05</v>
      </c>
      <c r="L151" s="24">
        <f t="shared" si="14"/>
        <v>170.9905</v>
      </c>
      <c r="M151" s="19" t="s">
        <v>20</v>
      </c>
    </row>
    <row r="152" spans="1:13" ht="30">
      <c r="A152" s="1">
        <v>143</v>
      </c>
      <c r="B152" s="21" t="str">
        <f t="shared" si="11"/>
        <v>QB339S</v>
      </c>
      <c r="C152" s="21" t="str">
        <f t="shared" si="12"/>
        <v>Samsung2016</v>
      </c>
      <c r="D152" s="21" t="str">
        <f t="shared" si="13"/>
        <v>Samsung</v>
      </c>
      <c r="E152" s="4" t="s">
        <v>308</v>
      </c>
      <c r="F152" s="4" t="s">
        <v>308</v>
      </c>
      <c r="G152" s="18" t="s">
        <v>333</v>
      </c>
      <c r="H152" s="20" t="s">
        <v>326</v>
      </c>
      <c r="I152" s="22">
        <v>349.99</v>
      </c>
      <c r="J152" s="18" t="s">
        <v>193</v>
      </c>
      <c r="K152" s="23">
        <v>0.05</v>
      </c>
      <c r="L152" s="24">
        <f t="shared" si="14"/>
        <v>332.4905</v>
      </c>
      <c r="M152" s="19" t="s">
        <v>20</v>
      </c>
    </row>
    <row r="153" spans="1:13" ht="30">
      <c r="A153" s="1">
        <v>144</v>
      </c>
      <c r="B153" s="21" t="str">
        <f t="shared" si="11"/>
        <v>QB339S</v>
      </c>
      <c r="C153" s="21" t="str">
        <f t="shared" si="12"/>
        <v>Samsung2016</v>
      </c>
      <c r="D153" s="21" t="str">
        <f t="shared" si="13"/>
        <v>Samsung</v>
      </c>
      <c r="E153" s="4" t="s">
        <v>309</v>
      </c>
      <c r="F153" s="4" t="s">
        <v>309</v>
      </c>
      <c r="G153" s="18" t="s">
        <v>333</v>
      </c>
      <c r="H153" s="20" t="s">
        <v>327</v>
      </c>
      <c r="I153" s="22">
        <v>159.99</v>
      </c>
      <c r="J153" s="18" t="s">
        <v>193</v>
      </c>
      <c r="K153" s="23">
        <v>0.05</v>
      </c>
      <c r="L153" s="24">
        <f t="shared" si="14"/>
        <v>151.9905</v>
      </c>
      <c r="M153" s="19" t="s">
        <v>20</v>
      </c>
    </row>
    <row r="154" spans="1:13" ht="30">
      <c r="A154" s="1">
        <v>145</v>
      </c>
      <c r="B154" s="21" t="str">
        <f t="shared" si="11"/>
        <v>QB339S</v>
      </c>
      <c r="C154" s="21" t="str">
        <f t="shared" si="12"/>
        <v>Samsung2016</v>
      </c>
      <c r="D154" s="21" t="str">
        <f t="shared" si="13"/>
        <v>Samsung</v>
      </c>
      <c r="E154" s="4" t="s">
        <v>310</v>
      </c>
      <c r="F154" s="4" t="s">
        <v>310</v>
      </c>
      <c r="G154" s="18" t="s">
        <v>333</v>
      </c>
      <c r="H154" s="20" t="s">
        <v>328</v>
      </c>
      <c r="I154" s="22">
        <v>349.99</v>
      </c>
      <c r="J154" s="18" t="s">
        <v>193</v>
      </c>
      <c r="K154" s="23">
        <v>0.05</v>
      </c>
      <c r="L154" s="24">
        <f t="shared" si="14"/>
        <v>332.4905</v>
      </c>
      <c r="M154" s="19" t="s">
        <v>20</v>
      </c>
    </row>
    <row r="155" spans="1:13" ht="30">
      <c r="A155" s="1">
        <v>146</v>
      </c>
      <c r="B155" s="21" t="str">
        <f t="shared" si="11"/>
        <v>QB339S</v>
      </c>
      <c r="C155" s="21" t="str">
        <f t="shared" si="12"/>
        <v>Samsung2016</v>
      </c>
      <c r="D155" s="21" t="str">
        <f t="shared" si="13"/>
        <v>Samsung</v>
      </c>
      <c r="E155" s="4" t="s">
        <v>311</v>
      </c>
      <c r="F155" s="4" t="s">
        <v>311</v>
      </c>
      <c r="G155" s="18" t="s">
        <v>333</v>
      </c>
      <c r="H155" s="20" t="s">
        <v>329</v>
      </c>
      <c r="I155" s="22">
        <v>49.99</v>
      </c>
      <c r="J155" s="18" t="s">
        <v>193</v>
      </c>
      <c r="K155" s="23">
        <v>0.05</v>
      </c>
      <c r="L155" s="24">
        <f t="shared" si="14"/>
        <v>47.490500000000004</v>
      </c>
      <c r="M155" s="19" t="s">
        <v>20</v>
      </c>
    </row>
    <row r="156" spans="1:13" ht="30">
      <c r="A156" s="1">
        <v>147</v>
      </c>
      <c r="B156" s="21" t="str">
        <f t="shared" si="11"/>
        <v>QB339S</v>
      </c>
      <c r="C156" s="21" t="str">
        <f t="shared" si="12"/>
        <v>Samsung2016</v>
      </c>
      <c r="D156" s="21" t="str">
        <f t="shared" si="13"/>
        <v>Samsung</v>
      </c>
      <c r="E156" s="4" t="s">
        <v>312</v>
      </c>
      <c r="F156" s="4" t="s">
        <v>312</v>
      </c>
      <c r="G156" s="18" t="s">
        <v>333</v>
      </c>
      <c r="H156" s="20" t="s">
        <v>330</v>
      </c>
      <c r="I156" s="22">
        <v>249.99</v>
      </c>
      <c r="J156" s="18" t="s">
        <v>193</v>
      </c>
      <c r="K156" s="23">
        <v>0.05</v>
      </c>
      <c r="L156" s="24">
        <f t="shared" si="14"/>
        <v>237.4905</v>
      </c>
      <c r="M156" s="19" t="s">
        <v>20</v>
      </c>
    </row>
    <row r="157" spans="1:13" ht="30">
      <c r="A157" s="1">
        <v>148</v>
      </c>
      <c r="B157" s="21" t="str">
        <f t="shared" si="11"/>
        <v>QB339S</v>
      </c>
      <c r="C157" s="21" t="str">
        <f t="shared" si="12"/>
        <v>Samsung2016</v>
      </c>
      <c r="D157" s="21" t="str">
        <f t="shared" si="13"/>
        <v>Samsung</v>
      </c>
      <c r="E157" s="4" t="s">
        <v>313</v>
      </c>
      <c r="F157" s="4" t="s">
        <v>313</v>
      </c>
      <c r="G157" s="18" t="s">
        <v>333</v>
      </c>
      <c r="H157" s="20" t="s">
        <v>331</v>
      </c>
      <c r="I157" s="22">
        <v>549.99</v>
      </c>
      <c r="J157" s="18" t="s">
        <v>193</v>
      </c>
      <c r="K157" s="23">
        <v>0.05</v>
      </c>
      <c r="L157" s="24">
        <f t="shared" si="14"/>
        <v>522.4905</v>
      </c>
      <c r="M157" s="19" t="s">
        <v>20</v>
      </c>
    </row>
    <row r="158" spans="1:13">
      <c r="A158" s="1">
        <v>149</v>
      </c>
      <c r="B158" s="21" t="str">
        <f t="shared" si="11"/>
        <v>QB339S</v>
      </c>
      <c r="C158" s="21" t="str">
        <f t="shared" si="12"/>
        <v>Samsung2016</v>
      </c>
      <c r="D158" s="21" t="str">
        <f t="shared" si="13"/>
        <v>Samsung</v>
      </c>
      <c r="E158" s="4" t="s">
        <v>334</v>
      </c>
      <c r="F158" s="4" t="s">
        <v>334</v>
      </c>
      <c r="G158" s="18" t="s">
        <v>366</v>
      </c>
      <c r="H158" s="20" t="s">
        <v>350</v>
      </c>
      <c r="I158" s="22">
        <v>479.99</v>
      </c>
      <c r="J158" s="18" t="s">
        <v>193</v>
      </c>
      <c r="K158" s="23">
        <v>0.15</v>
      </c>
      <c r="L158" s="24">
        <f t="shared" si="14"/>
        <v>407.99150000000003</v>
      </c>
      <c r="M158" s="19" t="s">
        <v>20</v>
      </c>
    </row>
    <row r="159" spans="1:13">
      <c r="A159" s="1">
        <v>150</v>
      </c>
      <c r="B159" s="21" t="str">
        <f t="shared" si="11"/>
        <v>QB339S</v>
      </c>
      <c r="C159" s="21" t="str">
        <f t="shared" si="12"/>
        <v>Samsung2016</v>
      </c>
      <c r="D159" s="21" t="str">
        <f t="shared" si="13"/>
        <v>Samsung</v>
      </c>
      <c r="E159" s="4" t="s">
        <v>335</v>
      </c>
      <c r="F159" s="4" t="s">
        <v>335</v>
      </c>
      <c r="G159" s="18" t="s">
        <v>366</v>
      </c>
      <c r="H159" s="20" t="s">
        <v>351</v>
      </c>
      <c r="I159" s="22">
        <v>479.99</v>
      </c>
      <c r="J159" s="18" t="s">
        <v>193</v>
      </c>
      <c r="K159" s="23">
        <v>0.15</v>
      </c>
      <c r="L159" s="24">
        <f t="shared" si="14"/>
        <v>407.99150000000003</v>
      </c>
      <c r="M159" s="19" t="s">
        <v>20</v>
      </c>
    </row>
    <row r="160" spans="1:13">
      <c r="A160" s="1">
        <v>151</v>
      </c>
      <c r="B160" s="21" t="str">
        <f t="shared" si="11"/>
        <v>QB339S</v>
      </c>
      <c r="C160" s="21" t="str">
        <f t="shared" si="12"/>
        <v>Samsung2016</v>
      </c>
      <c r="D160" s="21" t="str">
        <f t="shared" si="13"/>
        <v>Samsung</v>
      </c>
      <c r="E160" s="4" t="s">
        <v>336</v>
      </c>
      <c r="F160" s="4" t="s">
        <v>336</v>
      </c>
      <c r="G160" s="18" t="s">
        <v>366</v>
      </c>
      <c r="H160" s="20" t="s">
        <v>352</v>
      </c>
      <c r="I160" s="22">
        <v>599.99</v>
      </c>
      <c r="J160" s="18" t="s">
        <v>193</v>
      </c>
      <c r="K160" s="23">
        <v>0.15</v>
      </c>
      <c r="L160" s="24">
        <f t="shared" si="14"/>
        <v>509.99150000000003</v>
      </c>
      <c r="M160" s="19" t="s">
        <v>20</v>
      </c>
    </row>
    <row r="161" spans="1:13">
      <c r="A161" s="1">
        <v>152</v>
      </c>
      <c r="B161" s="21" t="str">
        <f t="shared" si="11"/>
        <v>QB339S</v>
      </c>
      <c r="C161" s="21" t="str">
        <f t="shared" si="12"/>
        <v>Samsung2016</v>
      </c>
      <c r="D161" s="21" t="str">
        <f t="shared" si="13"/>
        <v>Samsung</v>
      </c>
      <c r="E161" s="4" t="s">
        <v>337</v>
      </c>
      <c r="F161" s="4" t="s">
        <v>337</v>
      </c>
      <c r="G161" s="18" t="s">
        <v>366</v>
      </c>
      <c r="H161" s="20" t="s">
        <v>353</v>
      </c>
      <c r="I161" s="22">
        <v>599.99</v>
      </c>
      <c r="J161" s="18" t="s">
        <v>193</v>
      </c>
      <c r="K161" s="23">
        <v>0.15</v>
      </c>
      <c r="L161" s="24">
        <f t="shared" si="14"/>
        <v>509.99150000000003</v>
      </c>
      <c r="M161" s="19" t="s">
        <v>20</v>
      </c>
    </row>
    <row r="162" spans="1:13">
      <c r="A162" s="1">
        <v>153</v>
      </c>
      <c r="B162" s="21" t="str">
        <f t="shared" si="11"/>
        <v>QB339S</v>
      </c>
      <c r="C162" s="21" t="str">
        <f t="shared" si="12"/>
        <v>Samsung2016</v>
      </c>
      <c r="D162" s="21" t="str">
        <f t="shared" si="13"/>
        <v>Samsung</v>
      </c>
      <c r="E162" s="2" t="s">
        <v>338</v>
      </c>
      <c r="F162" s="2" t="s">
        <v>338</v>
      </c>
      <c r="G162" s="18" t="s">
        <v>366</v>
      </c>
      <c r="H162" s="3" t="s">
        <v>354</v>
      </c>
      <c r="I162" s="22">
        <v>179.99</v>
      </c>
      <c r="J162" s="18" t="s">
        <v>193</v>
      </c>
      <c r="K162" s="23">
        <v>0.15</v>
      </c>
      <c r="L162" s="24">
        <f t="shared" si="14"/>
        <v>152.9915</v>
      </c>
      <c r="M162" s="19" t="s">
        <v>20</v>
      </c>
    </row>
    <row r="163" spans="1:13">
      <c r="A163" s="1">
        <v>154</v>
      </c>
      <c r="B163" s="21" t="str">
        <f t="shared" si="11"/>
        <v>QB339S</v>
      </c>
      <c r="C163" s="21" t="str">
        <f t="shared" si="12"/>
        <v>Samsung2016</v>
      </c>
      <c r="D163" s="21" t="str">
        <f t="shared" si="13"/>
        <v>Samsung</v>
      </c>
      <c r="E163" s="2" t="s">
        <v>339</v>
      </c>
      <c r="F163" s="2" t="s">
        <v>339</v>
      </c>
      <c r="G163" s="18" t="s">
        <v>366</v>
      </c>
      <c r="H163" s="3" t="s">
        <v>355</v>
      </c>
      <c r="I163" s="22">
        <v>179.99</v>
      </c>
      <c r="J163" s="18" t="s">
        <v>193</v>
      </c>
      <c r="K163" s="23">
        <v>0.15</v>
      </c>
      <c r="L163" s="24">
        <f t="shared" si="14"/>
        <v>152.9915</v>
      </c>
      <c r="M163" s="19" t="s">
        <v>20</v>
      </c>
    </row>
    <row r="164" spans="1:13">
      <c r="A164" s="1">
        <v>155</v>
      </c>
      <c r="B164" s="21" t="str">
        <f t="shared" si="11"/>
        <v>QB339S</v>
      </c>
      <c r="C164" s="21" t="str">
        <f t="shared" si="12"/>
        <v>Samsung2016</v>
      </c>
      <c r="D164" s="21" t="str">
        <f t="shared" si="13"/>
        <v>Samsung</v>
      </c>
      <c r="E164" s="2" t="s">
        <v>340</v>
      </c>
      <c r="F164" s="2" t="s">
        <v>340</v>
      </c>
      <c r="G164" s="18" t="s">
        <v>366</v>
      </c>
      <c r="H164" s="3" t="s">
        <v>356</v>
      </c>
      <c r="I164" s="22">
        <v>249.99</v>
      </c>
      <c r="J164" s="18" t="s">
        <v>193</v>
      </c>
      <c r="K164" s="23">
        <v>0.15</v>
      </c>
      <c r="L164" s="24">
        <f t="shared" si="14"/>
        <v>212.4915</v>
      </c>
      <c r="M164" s="19" t="s">
        <v>20</v>
      </c>
    </row>
    <row r="165" spans="1:13">
      <c r="A165" s="1">
        <v>156</v>
      </c>
      <c r="B165" s="21" t="str">
        <f t="shared" si="11"/>
        <v>QB339S</v>
      </c>
      <c r="C165" s="21" t="str">
        <f t="shared" si="12"/>
        <v>Samsung2016</v>
      </c>
      <c r="D165" s="21" t="str">
        <f t="shared" si="13"/>
        <v>Samsung</v>
      </c>
      <c r="E165" s="2" t="s">
        <v>341</v>
      </c>
      <c r="F165" s="2" t="s">
        <v>341</v>
      </c>
      <c r="G165" s="18" t="s">
        <v>366</v>
      </c>
      <c r="H165" s="3" t="s">
        <v>357</v>
      </c>
      <c r="I165" s="22">
        <v>249.99</v>
      </c>
      <c r="J165" s="18" t="s">
        <v>193</v>
      </c>
      <c r="K165" s="23">
        <v>0.15</v>
      </c>
      <c r="L165" s="24">
        <f t="shared" si="14"/>
        <v>212.4915</v>
      </c>
      <c r="M165" s="19" t="s">
        <v>20</v>
      </c>
    </row>
    <row r="166" spans="1:13">
      <c r="A166" s="1">
        <v>157</v>
      </c>
      <c r="B166" s="21" t="str">
        <f t="shared" si="11"/>
        <v>QB339S</v>
      </c>
      <c r="C166" s="21" t="str">
        <f t="shared" si="12"/>
        <v>Samsung2016</v>
      </c>
      <c r="D166" s="21" t="str">
        <f t="shared" si="13"/>
        <v>Samsung</v>
      </c>
      <c r="E166" s="2" t="s">
        <v>342</v>
      </c>
      <c r="F166" s="2" t="s">
        <v>342</v>
      </c>
      <c r="G166" s="18" t="s">
        <v>366</v>
      </c>
      <c r="H166" s="3" t="s">
        <v>358</v>
      </c>
      <c r="I166" s="22">
        <v>379.99</v>
      </c>
      <c r="J166" s="18" t="s">
        <v>193</v>
      </c>
      <c r="K166" s="23">
        <v>0.15</v>
      </c>
      <c r="L166" s="24">
        <f t="shared" si="14"/>
        <v>322.99150000000003</v>
      </c>
      <c r="M166" s="19" t="s">
        <v>20</v>
      </c>
    </row>
    <row r="167" spans="1:13">
      <c r="A167" s="1">
        <v>158</v>
      </c>
      <c r="B167" s="21" t="str">
        <f t="shared" si="11"/>
        <v>QB339S</v>
      </c>
      <c r="C167" s="21" t="str">
        <f t="shared" si="12"/>
        <v>Samsung2016</v>
      </c>
      <c r="D167" s="21" t="str">
        <f t="shared" si="13"/>
        <v>Samsung</v>
      </c>
      <c r="E167" s="2" t="s">
        <v>343</v>
      </c>
      <c r="F167" s="2" t="s">
        <v>343</v>
      </c>
      <c r="G167" s="18" t="s">
        <v>366</v>
      </c>
      <c r="H167" s="3" t="s">
        <v>359</v>
      </c>
      <c r="I167" s="22">
        <v>379.99</v>
      </c>
      <c r="J167" s="18" t="s">
        <v>193</v>
      </c>
      <c r="K167" s="23">
        <v>0.15</v>
      </c>
      <c r="L167" s="24">
        <f t="shared" si="14"/>
        <v>322.99150000000003</v>
      </c>
      <c r="M167" s="19" t="s">
        <v>20</v>
      </c>
    </row>
    <row r="168" spans="1:13">
      <c r="A168" s="1">
        <v>159</v>
      </c>
      <c r="B168" s="21" t="str">
        <f t="shared" si="11"/>
        <v>QB339S</v>
      </c>
      <c r="C168" s="21" t="str">
        <f t="shared" si="12"/>
        <v>Samsung2016</v>
      </c>
      <c r="D168" s="21" t="str">
        <f t="shared" si="13"/>
        <v>Samsung</v>
      </c>
      <c r="E168" s="1" t="s">
        <v>344</v>
      </c>
      <c r="F168" s="1" t="s">
        <v>344</v>
      </c>
      <c r="G168" s="18" t="s">
        <v>366</v>
      </c>
      <c r="H168" s="3" t="s">
        <v>360</v>
      </c>
      <c r="I168" s="22">
        <v>449.99</v>
      </c>
      <c r="J168" s="18" t="s">
        <v>193</v>
      </c>
      <c r="K168" s="23">
        <v>0.15</v>
      </c>
      <c r="L168" s="24">
        <f t="shared" si="14"/>
        <v>382.49150000000003</v>
      </c>
      <c r="M168" s="19" t="s">
        <v>20</v>
      </c>
    </row>
    <row r="169" spans="1:13">
      <c r="A169" s="1">
        <v>160</v>
      </c>
      <c r="B169" s="21" t="str">
        <f t="shared" si="11"/>
        <v>QB339S</v>
      </c>
      <c r="C169" s="21" t="str">
        <f t="shared" si="12"/>
        <v>Samsung2016</v>
      </c>
      <c r="D169" s="21" t="str">
        <f t="shared" si="13"/>
        <v>Samsung</v>
      </c>
      <c r="E169" s="1" t="s">
        <v>345</v>
      </c>
      <c r="F169" s="1" t="s">
        <v>345</v>
      </c>
      <c r="G169" s="18" t="s">
        <v>366</v>
      </c>
      <c r="H169" s="3" t="s">
        <v>361</v>
      </c>
      <c r="I169" s="22">
        <v>279.99</v>
      </c>
      <c r="J169" s="18" t="s">
        <v>193</v>
      </c>
      <c r="K169" s="23">
        <v>0.15</v>
      </c>
      <c r="L169" s="24">
        <f t="shared" si="14"/>
        <v>237.9915</v>
      </c>
      <c r="M169" s="19" t="s">
        <v>20</v>
      </c>
    </row>
    <row r="170" spans="1:13">
      <c r="A170" s="1">
        <v>161</v>
      </c>
      <c r="B170" s="21" t="str">
        <f t="shared" si="11"/>
        <v>QB339S</v>
      </c>
      <c r="C170" s="21" t="str">
        <f t="shared" si="12"/>
        <v>Samsung2016</v>
      </c>
      <c r="D170" s="21" t="str">
        <f t="shared" si="13"/>
        <v>Samsung</v>
      </c>
      <c r="E170" s="1" t="s">
        <v>346</v>
      </c>
      <c r="F170" s="1" t="s">
        <v>346</v>
      </c>
      <c r="G170" s="18" t="s">
        <v>366</v>
      </c>
      <c r="H170" s="3" t="s">
        <v>362</v>
      </c>
      <c r="I170" s="22">
        <v>359.99</v>
      </c>
      <c r="J170" s="18" t="s">
        <v>193</v>
      </c>
      <c r="K170" s="23">
        <v>0.15</v>
      </c>
      <c r="L170" s="24">
        <f t="shared" si="14"/>
        <v>305.99150000000003</v>
      </c>
      <c r="M170" s="19" t="s">
        <v>20</v>
      </c>
    </row>
    <row r="171" spans="1:13">
      <c r="A171" s="1">
        <v>162</v>
      </c>
      <c r="B171" s="21" t="str">
        <f t="shared" si="11"/>
        <v>QB339S</v>
      </c>
      <c r="C171" s="21" t="str">
        <f t="shared" si="12"/>
        <v>Samsung2016</v>
      </c>
      <c r="D171" s="21" t="str">
        <f t="shared" si="13"/>
        <v>Samsung</v>
      </c>
      <c r="E171" s="1" t="s">
        <v>347</v>
      </c>
      <c r="F171" s="1" t="s">
        <v>347</v>
      </c>
      <c r="G171" s="18" t="s">
        <v>366</v>
      </c>
      <c r="H171" s="3" t="s">
        <v>363</v>
      </c>
      <c r="I171" s="22">
        <v>359.99</v>
      </c>
      <c r="J171" s="18" t="s">
        <v>193</v>
      </c>
      <c r="K171" s="23">
        <v>0.15</v>
      </c>
      <c r="L171" s="24">
        <f t="shared" si="14"/>
        <v>305.99150000000003</v>
      </c>
      <c r="M171" s="19" t="s">
        <v>20</v>
      </c>
    </row>
    <row r="172" spans="1:13">
      <c r="A172" s="1">
        <v>163</v>
      </c>
      <c r="B172" s="21" t="str">
        <f t="shared" si="11"/>
        <v>QB339S</v>
      </c>
      <c r="C172" s="21" t="str">
        <f t="shared" si="12"/>
        <v>Samsung2016</v>
      </c>
      <c r="D172" s="21" t="str">
        <f t="shared" si="13"/>
        <v>Samsung</v>
      </c>
      <c r="E172" s="1" t="s">
        <v>348</v>
      </c>
      <c r="F172" s="1" t="s">
        <v>348</v>
      </c>
      <c r="G172" s="18" t="s">
        <v>366</v>
      </c>
      <c r="H172" s="3" t="s">
        <v>364</v>
      </c>
      <c r="I172" s="22">
        <v>421.99</v>
      </c>
      <c r="J172" s="18" t="s">
        <v>193</v>
      </c>
      <c r="K172" s="23">
        <v>0.15</v>
      </c>
      <c r="L172" s="24">
        <f t="shared" si="14"/>
        <v>358.69150000000002</v>
      </c>
      <c r="M172" s="19" t="s">
        <v>20</v>
      </c>
    </row>
    <row r="173" spans="1:13">
      <c r="A173" s="1">
        <v>164</v>
      </c>
      <c r="B173" s="21" t="str">
        <f t="shared" si="11"/>
        <v>QB339S</v>
      </c>
      <c r="C173" s="21" t="str">
        <f t="shared" si="12"/>
        <v>Samsung2016</v>
      </c>
      <c r="D173" s="21" t="str">
        <f t="shared" si="13"/>
        <v>Samsung</v>
      </c>
      <c r="E173" s="1" t="s">
        <v>349</v>
      </c>
      <c r="F173" s="1" t="s">
        <v>349</v>
      </c>
      <c r="G173" s="18" t="s">
        <v>366</v>
      </c>
      <c r="H173" s="3" t="s">
        <v>365</v>
      </c>
      <c r="I173" s="22">
        <v>421.99</v>
      </c>
      <c r="J173" s="18" t="s">
        <v>193</v>
      </c>
      <c r="K173" s="23">
        <v>0.15</v>
      </c>
      <c r="L173" s="24">
        <f t="shared" si="14"/>
        <v>358.69150000000002</v>
      </c>
      <c r="M173" s="19" t="s">
        <v>20</v>
      </c>
    </row>
    <row r="174" spans="1:13" ht="30">
      <c r="A174" s="1">
        <v>165</v>
      </c>
      <c r="B174" s="21"/>
      <c r="C174" s="21"/>
      <c r="D174" s="21"/>
      <c r="E174" s="1" t="s">
        <v>367</v>
      </c>
      <c r="F174" s="1" t="s">
        <v>367</v>
      </c>
      <c r="G174" s="18" t="s">
        <v>433</v>
      </c>
      <c r="H174" s="3" t="s">
        <v>400</v>
      </c>
      <c r="I174" s="22">
        <v>119.99</v>
      </c>
      <c r="J174" s="18" t="s">
        <v>193</v>
      </c>
      <c r="K174" s="23">
        <v>0.18</v>
      </c>
      <c r="L174" s="24">
        <f t="shared" si="14"/>
        <v>98.391799999999989</v>
      </c>
      <c r="M174" s="19" t="s">
        <v>20</v>
      </c>
    </row>
    <row r="175" spans="1:13" ht="30">
      <c r="A175" s="1">
        <v>166</v>
      </c>
      <c r="B175" s="21"/>
      <c r="C175" s="21"/>
      <c r="D175" s="21"/>
      <c r="E175" s="1" t="s">
        <v>368</v>
      </c>
      <c r="F175" s="1" t="s">
        <v>368</v>
      </c>
      <c r="G175" s="18" t="s">
        <v>433</v>
      </c>
      <c r="H175" s="3" t="s">
        <v>401</v>
      </c>
      <c r="I175" s="22">
        <v>59.99</v>
      </c>
      <c r="J175" s="18" t="s">
        <v>193</v>
      </c>
      <c r="K175" s="23">
        <v>0.18</v>
      </c>
      <c r="L175" s="24">
        <f t="shared" si="14"/>
        <v>49.191800000000001</v>
      </c>
      <c r="M175" s="19" t="s">
        <v>20</v>
      </c>
    </row>
    <row r="176" spans="1:13" ht="30">
      <c r="A176" s="1">
        <v>167</v>
      </c>
      <c r="B176" s="21" t="str">
        <f t="shared" si="11"/>
        <v>QB339S</v>
      </c>
      <c r="C176" s="21" t="str">
        <f t="shared" si="12"/>
        <v>Samsung2016</v>
      </c>
      <c r="D176" s="21" t="str">
        <f t="shared" si="13"/>
        <v>Samsung</v>
      </c>
      <c r="E176" s="1" t="s">
        <v>369</v>
      </c>
      <c r="F176" s="1" t="s">
        <v>369</v>
      </c>
      <c r="G176" s="18" t="s">
        <v>433</v>
      </c>
      <c r="H176" s="3" t="s">
        <v>402</v>
      </c>
      <c r="I176" s="22">
        <v>59.99</v>
      </c>
      <c r="J176" s="18" t="s">
        <v>193</v>
      </c>
      <c r="K176" s="23">
        <v>0.18</v>
      </c>
      <c r="L176" s="24">
        <f t="shared" si="14"/>
        <v>49.191800000000001</v>
      </c>
      <c r="M176" s="19" t="s">
        <v>20</v>
      </c>
    </row>
    <row r="177" spans="1:13" ht="30">
      <c r="A177" s="1">
        <v>168</v>
      </c>
      <c r="B177" s="21" t="str">
        <f t="shared" si="11"/>
        <v>QB339S</v>
      </c>
      <c r="C177" s="21" t="str">
        <f t="shared" si="12"/>
        <v>Samsung2016</v>
      </c>
      <c r="D177" s="21" t="str">
        <f t="shared" si="13"/>
        <v>Samsung</v>
      </c>
      <c r="E177" s="1" t="s">
        <v>370</v>
      </c>
      <c r="F177" s="1" t="s">
        <v>370</v>
      </c>
      <c r="G177" s="18" t="s">
        <v>433</v>
      </c>
      <c r="H177" s="3" t="s">
        <v>403</v>
      </c>
      <c r="I177" s="22">
        <v>69.989999999999995</v>
      </c>
      <c r="J177" s="18" t="s">
        <v>193</v>
      </c>
      <c r="K177" s="23">
        <v>0.18</v>
      </c>
      <c r="L177" s="24">
        <f t="shared" si="14"/>
        <v>57.391799999999996</v>
      </c>
      <c r="M177" s="19" t="s">
        <v>20</v>
      </c>
    </row>
    <row r="178" spans="1:13" ht="30">
      <c r="A178" s="1">
        <v>169</v>
      </c>
      <c r="B178" s="21" t="str">
        <f t="shared" si="11"/>
        <v>QB339S</v>
      </c>
      <c r="C178" s="21" t="str">
        <f t="shared" si="12"/>
        <v>Samsung2016</v>
      </c>
      <c r="D178" s="21" t="str">
        <f t="shared" si="13"/>
        <v>Samsung</v>
      </c>
      <c r="E178" s="1" t="s">
        <v>371</v>
      </c>
      <c r="F178" s="1" t="s">
        <v>371</v>
      </c>
      <c r="G178" s="18" t="s">
        <v>433</v>
      </c>
      <c r="H178" s="3" t="s">
        <v>404</v>
      </c>
      <c r="I178" s="22">
        <v>24.99</v>
      </c>
      <c r="J178" s="18" t="s">
        <v>193</v>
      </c>
      <c r="K178" s="23">
        <v>0.18</v>
      </c>
      <c r="L178" s="24">
        <f t="shared" si="14"/>
        <v>20.491799999999998</v>
      </c>
      <c r="M178" s="19" t="s">
        <v>20</v>
      </c>
    </row>
    <row r="179" spans="1:13" ht="30">
      <c r="A179" s="1">
        <v>170</v>
      </c>
      <c r="B179" s="21" t="str">
        <f t="shared" si="11"/>
        <v>QB339S</v>
      </c>
      <c r="C179" s="21" t="str">
        <f t="shared" si="12"/>
        <v>Samsung2016</v>
      </c>
      <c r="D179" s="21" t="str">
        <f t="shared" si="13"/>
        <v>Samsung</v>
      </c>
      <c r="E179" s="1" t="s">
        <v>372</v>
      </c>
      <c r="F179" s="1" t="s">
        <v>372</v>
      </c>
      <c r="G179" s="18" t="s">
        <v>433</v>
      </c>
      <c r="H179" s="3" t="s">
        <v>405</v>
      </c>
      <c r="I179" s="22">
        <v>49.99</v>
      </c>
      <c r="J179" s="18" t="s">
        <v>193</v>
      </c>
      <c r="K179" s="23">
        <v>0.18</v>
      </c>
      <c r="L179" s="24">
        <f t="shared" si="14"/>
        <v>40.991799999999998</v>
      </c>
      <c r="M179" s="19" t="s">
        <v>20</v>
      </c>
    </row>
    <row r="180" spans="1:13" ht="30">
      <c r="A180" s="1">
        <v>171</v>
      </c>
      <c r="B180" s="21" t="str">
        <f t="shared" si="11"/>
        <v>QB339S</v>
      </c>
      <c r="C180" s="21" t="str">
        <f t="shared" si="12"/>
        <v>Samsung2016</v>
      </c>
      <c r="D180" s="21" t="str">
        <f t="shared" si="13"/>
        <v>Samsung</v>
      </c>
      <c r="E180" s="1" t="s">
        <v>373</v>
      </c>
      <c r="F180" s="1" t="s">
        <v>373</v>
      </c>
      <c r="G180" s="18" t="s">
        <v>433</v>
      </c>
      <c r="H180" s="3" t="s">
        <v>406</v>
      </c>
      <c r="I180" s="22">
        <v>49.99</v>
      </c>
      <c r="J180" s="18" t="s">
        <v>193</v>
      </c>
      <c r="K180" s="23">
        <v>0.18</v>
      </c>
      <c r="L180" s="24">
        <f t="shared" si="14"/>
        <v>40.991799999999998</v>
      </c>
      <c r="M180" s="19" t="s">
        <v>20</v>
      </c>
    </row>
    <row r="181" spans="1:13" ht="30">
      <c r="A181" s="1">
        <v>172</v>
      </c>
      <c r="B181" s="21" t="str">
        <f t="shared" ref="B181:B240" si="15">IF($F$3="","",$F$3)</f>
        <v>QB339S</v>
      </c>
      <c r="C181" s="21" t="str">
        <f t="shared" ref="C181:C240" si="16">IF($F$4="","",$F$4)</f>
        <v>Samsung2016</v>
      </c>
      <c r="D181" s="21" t="str">
        <f t="shared" ref="D181:D240" si="17">IF($F$5="","",$F$5)</f>
        <v>Samsung</v>
      </c>
      <c r="E181" s="1" t="s">
        <v>374</v>
      </c>
      <c r="F181" s="1" t="s">
        <v>374</v>
      </c>
      <c r="G181" s="18" t="s">
        <v>433</v>
      </c>
      <c r="H181" s="3" t="s">
        <v>407</v>
      </c>
      <c r="I181" s="22">
        <v>49.99</v>
      </c>
      <c r="J181" s="18" t="s">
        <v>193</v>
      </c>
      <c r="K181" s="23">
        <v>0.18</v>
      </c>
      <c r="L181" s="24">
        <f t="shared" si="14"/>
        <v>40.991799999999998</v>
      </c>
      <c r="M181" s="19" t="s">
        <v>20</v>
      </c>
    </row>
    <row r="182" spans="1:13" ht="30">
      <c r="A182" s="1">
        <v>173</v>
      </c>
      <c r="B182" s="21" t="str">
        <f t="shared" si="15"/>
        <v>QB339S</v>
      </c>
      <c r="C182" s="21" t="str">
        <f t="shared" si="16"/>
        <v>Samsung2016</v>
      </c>
      <c r="D182" s="21" t="str">
        <f t="shared" si="17"/>
        <v>Samsung</v>
      </c>
      <c r="E182" s="1" t="s">
        <v>375</v>
      </c>
      <c r="F182" s="1" t="s">
        <v>375</v>
      </c>
      <c r="G182" s="18" t="s">
        <v>433</v>
      </c>
      <c r="H182" s="3" t="s">
        <v>408</v>
      </c>
      <c r="I182" s="22">
        <v>79.989999999999995</v>
      </c>
      <c r="J182" s="18" t="s">
        <v>193</v>
      </c>
      <c r="K182" s="23">
        <v>0.18</v>
      </c>
      <c r="L182" s="24">
        <f t="shared" si="14"/>
        <v>65.591799999999992</v>
      </c>
      <c r="M182" s="19" t="s">
        <v>20</v>
      </c>
    </row>
    <row r="183" spans="1:13" ht="30">
      <c r="A183" s="1">
        <v>174</v>
      </c>
      <c r="B183" s="21" t="str">
        <f t="shared" si="15"/>
        <v>QB339S</v>
      </c>
      <c r="C183" s="21" t="str">
        <f t="shared" si="16"/>
        <v>Samsung2016</v>
      </c>
      <c r="D183" s="21" t="str">
        <f t="shared" si="17"/>
        <v>Samsung</v>
      </c>
      <c r="E183" s="1" t="s">
        <v>376</v>
      </c>
      <c r="F183" s="1" t="s">
        <v>376</v>
      </c>
      <c r="G183" s="18" t="s">
        <v>433</v>
      </c>
      <c r="H183" s="3" t="s">
        <v>409</v>
      </c>
      <c r="I183" s="22">
        <v>59.99</v>
      </c>
      <c r="J183" s="18" t="s">
        <v>193</v>
      </c>
      <c r="K183" s="23">
        <v>0.18</v>
      </c>
      <c r="L183" s="24">
        <f t="shared" si="14"/>
        <v>49.191800000000001</v>
      </c>
      <c r="M183" s="19" t="s">
        <v>20</v>
      </c>
    </row>
    <row r="184" spans="1:13" ht="30">
      <c r="A184" s="1">
        <v>175</v>
      </c>
      <c r="B184" s="21" t="str">
        <f t="shared" si="15"/>
        <v>QB339S</v>
      </c>
      <c r="C184" s="21" t="str">
        <f t="shared" si="16"/>
        <v>Samsung2016</v>
      </c>
      <c r="D184" s="21" t="str">
        <f t="shared" si="17"/>
        <v>Samsung</v>
      </c>
      <c r="E184" s="1" t="s">
        <v>377</v>
      </c>
      <c r="F184" s="1" t="s">
        <v>377</v>
      </c>
      <c r="G184" s="18" t="s">
        <v>433</v>
      </c>
      <c r="H184" s="3" t="s">
        <v>410</v>
      </c>
      <c r="I184" s="22">
        <v>69.989999999999995</v>
      </c>
      <c r="J184" s="18" t="s">
        <v>193</v>
      </c>
      <c r="K184" s="23">
        <v>0.18</v>
      </c>
      <c r="L184" s="24">
        <f t="shared" si="14"/>
        <v>57.391799999999996</v>
      </c>
      <c r="M184" s="19" t="s">
        <v>20</v>
      </c>
    </row>
    <row r="185" spans="1:13" ht="30">
      <c r="A185" s="1">
        <v>176</v>
      </c>
      <c r="B185" s="21" t="str">
        <f t="shared" si="15"/>
        <v>QB339S</v>
      </c>
      <c r="C185" s="21" t="str">
        <f t="shared" si="16"/>
        <v>Samsung2016</v>
      </c>
      <c r="D185" s="21" t="str">
        <f t="shared" si="17"/>
        <v>Samsung</v>
      </c>
      <c r="E185" s="2" t="s">
        <v>378</v>
      </c>
      <c r="F185" s="2" t="s">
        <v>378</v>
      </c>
      <c r="G185" s="18" t="s">
        <v>433</v>
      </c>
      <c r="H185" s="3" t="s">
        <v>411</v>
      </c>
      <c r="I185" s="22">
        <v>34.99</v>
      </c>
      <c r="J185" s="18" t="s">
        <v>193</v>
      </c>
      <c r="K185" s="23">
        <v>0.18</v>
      </c>
      <c r="L185" s="24">
        <f t="shared" si="14"/>
        <v>28.691800000000001</v>
      </c>
      <c r="M185" s="19" t="s">
        <v>20</v>
      </c>
    </row>
    <row r="186" spans="1:13" ht="30">
      <c r="A186" s="1">
        <v>177</v>
      </c>
      <c r="B186" s="21" t="str">
        <f t="shared" si="15"/>
        <v>QB339S</v>
      </c>
      <c r="C186" s="21" t="str">
        <f t="shared" si="16"/>
        <v>Samsung2016</v>
      </c>
      <c r="D186" s="21" t="str">
        <f t="shared" si="17"/>
        <v>Samsung</v>
      </c>
      <c r="E186" s="2" t="s">
        <v>379</v>
      </c>
      <c r="F186" s="2" t="s">
        <v>379</v>
      </c>
      <c r="G186" s="18" t="s">
        <v>433</v>
      </c>
      <c r="H186" s="3" t="s">
        <v>412</v>
      </c>
      <c r="I186" s="22">
        <v>34.99</v>
      </c>
      <c r="J186" s="18" t="s">
        <v>193</v>
      </c>
      <c r="K186" s="23">
        <v>0.18</v>
      </c>
      <c r="L186" s="24">
        <f t="shared" si="14"/>
        <v>28.691800000000001</v>
      </c>
      <c r="M186" s="19" t="s">
        <v>20</v>
      </c>
    </row>
    <row r="187" spans="1:13" ht="30">
      <c r="A187" s="1">
        <v>178</v>
      </c>
      <c r="B187" s="21" t="str">
        <f t="shared" si="15"/>
        <v>QB339S</v>
      </c>
      <c r="C187" s="21" t="str">
        <f t="shared" si="16"/>
        <v>Samsung2016</v>
      </c>
      <c r="D187" s="21" t="str">
        <f t="shared" si="17"/>
        <v>Samsung</v>
      </c>
      <c r="E187" s="1" t="s">
        <v>380</v>
      </c>
      <c r="F187" s="1" t="s">
        <v>380</v>
      </c>
      <c r="G187" s="18" t="s">
        <v>433</v>
      </c>
      <c r="H187" s="3" t="s">
        <v>413</v>
      </c>
      <c r="I187" s="22">
        <v>34.99</v>
      </c>
      <c r="J187" s="18" t="s">
        <v>193</v>
      </c>
      <c r="K187" s="23">
        <v>0.18</v>
      </c>
      <c r="L187" s="24">
        <f t="shared" si="14"/>
        <v>28.691800000000001</v>
      </c>
      <c r="M187" s="19" t="s">
        <v>20</v>
      </c>
    </row>
    <row r="188" spans="1:13" ht="30">
      <c r="A188" s="1">
        <v>179</v>
      </c>
      <c r="B188" s="21" t="str">
        <f t="shared" si="15"/>
        <v>QB339S</v>
      </c>
      <c r="C188" s="21" t="str">
        <f t="shared" si="16"/>
        <v>Samsung2016</v>
      </c>
      <c r="D188" s="21" t="str">
        <f t="shared" si="17"/>
        <v>Samsung</v>
      </c>
      <c r="E188" s="1" t="s">
        <v>381</v>
      </c>
      <c r="F188" s="1" t="s">
        <v>381</v>
      </c>
      <c r="G188" s="18" t="s">
        <v>433</v>
      </c>
      <c r="H188" s="3" t="s">
        <v>414</v>
      </c>
      <c r="I188" s="22">
        <v>69.989999999999995</v>
      </c>
      <c r="J188" s="18" t="s">
        <v>193</v>
      </c>
      <c r="K188" s="23">
        <v>0.18</v>
      </c>
      <c r="L188" s="24">
        <f t="shared" si="14"/>
        <v>57.391799999999996</v>
      </c>
      <c r="M188" s="19" t="s">
        <v>20</v>
      </c>
    </row>
    <row r="189" spans="1:13" ht="30">
      <c r="A189" s="1">
        <v>180</v>
      </c>
      <c r="B189" s="21" t="str">
        <f t="shared" si="15"/>
        <v>QB339S</v>
      </c>
      <c r="C189" s="21" t="str">
        <f t="shared" si="16"/>
        <v>Samsung2016</v>
      </c>
      <c r="D189" s="21" t="str">
        <f t="shared" si="17"/>
        <v>Samsung</v>
      </c>
      <c r="E189" s="1" t="s">
        <v>382</v>
      </c>
      <c r="F189" s="1" t="s">
        <v>382</v>
      </c>
      <c r="G189" s="18" t="s">
        <v>433</v>
      </c>
      <c r="H189" s="3" t="s">
        <v>415</v>
      </c>
      <c r="I189" s="22">
        <v>69.989999999999995</v>
      </c>
      <c r="J189" s="18" t="s">
        <v>193</v>
      </c>
      <c r="K189" s="23">
        <v>0.18</v>
      </c>
      <c r="L189" s="24">
        <f t="shared" si="14"/>
        <v>57.391799999999996</v>
      </c>
      <c r="M189" s="19" t="s">
        <v>20</v>
      </c>
    </row>
    <row r="190" spans="1:13" ht="30">
      <c r="A190" s="1">
        <v>181</v>
      </c>
      <c r="B190" s="21" t="str">
        <f t="shared" si="15"/>
        <v>QB339S</v>
      </c>
      <c r="C190" s="21" t="str">
        <f t="shared" si="16"/>
        <v>Samsung2016</v>
      </c>
      <c r="D190" s="21" t="str">
        <f t="shared" si="17"/>
        <v>Samsung</v>
      </c>
      <c r="E190" s="1" t="s">
        <v>383</v>
      </c>
      <c r="F190" s="1" t="s">
        <v>383</v>
      </c>
      <c r="G190" s="18" t="s">
        <v>433</v>
      </c>
      <c r="H190" s="3" t="s">
        <v>416</v>
      </c>
      <c r="I190" s="22">
        <v>79.989999999999995</v>
      </c>
      <c r="J190" s="18" t="s">
        <v>193</v>
      </c>
      <c r="K190" s="23">
        <v>0.18</v>
      </c>
      <c r="L190" s="24">
        <f t="shared" si="14"/>
        <v>65.591799999999992</v>
      </c>
      <c r="M190" s="19" t="s">
        <v>20</v>
      </c>
    </row>
    <row r="191" spans="1:13" ht="30">
      <c r="A191" s="1">
        <v>182</v>
      </c>
      <c r="B191" s="21" t="str">
        <f t="shared" si="15"/>
        <v>QB339S</v>
      </c>
      <c r="C191" s="21" t="str">
        <f t="shared" si="16"/>
        <v>Samsung2016</v>
      </c>
      <c r="D191" s="21" t="str">
        <f t="shared" si="17"/>
        <v>Samsung</v>
      </c>
      <c r="E191" s="1" t="s">
        <v>384</v>
      </c>
      <c r="F191" s="1" t="s">
        <v>384</v>
      </c>
      <c r="G191" s="18" t="s">
        <v>433</v>
      </c>
      <c r="H191" s="3" t="s">
        <v>417</v>
      </c>
      <c r="I191" s="22">
        <v>79.989999999999995</v>
      </c>
      <c r="J191" s="18" t="s">
        <v>193</v>
      </c>
      <c r="K191" s="23">
        <v>0.18</v>
      </c>
      <c r="L191" s="24">
        <f t="shared" si="14"/>
        <v>65.591799999999992</v>
      </c>
      <c r="M191" s="19" t="s">
        <v>20</v>
      </c>
    </row>
    <row r="192" spans="1:13" ht="30">
      <c r="A192" s="1">
        <v>183</v>
      </c>
      <c r="B192" s="21" t="str">
        <f t="shared" si="15"/>
        <v>QB339S</v>
      </c>
      <c r="C192" s="21" t="str">
        <f t="shared" si="16"/>
        <v>Samsung2016</v>
      </c>
      <c r="D192" s="21" t="str">
        <f t="shared" si="17"/>
        <v>Samsung</v>
      </c>
      <c r="E192" s="1" t="s">
        <v>385</v>
      </c>
      <c r="F192" s="1" t="s">
        <v>385</v>
      </c>
      <c r="G192" s="18" t="s">
        <v>433</v>
      </c>
      <c r="H192" s="3" t="s">
        <v>418</v>
      </c>
      <c r="I192" s="22">
        <v>179.99</v>
      </c>
      <c r="J192" s="18" t="s">
        <v>193</v>
      </c>
      <c r="K192" s="23">
        <v>0.18</v>
      </c>
      <c r="L192" s="24">
        <f t="shared" si="14"/>
        <v>147.59180000000001</v>
      </c>
      <c r="M192" s="19" t="s">
        <v>20</v>
      </c>
    </row>
    <row r="193" spans="1:13" ht="30">
      <c r="A193" s="1">
        <v>184</v>
      </c>
      <c r="B193" s="21" t="str">
        <f t="shared" si="15"/>
        <v>QB339S</v>
      </c>
      <c r="C193" s="21" t="str">
        <f t="shared" si="16"/>
        <v>Samsung2016</v>
      </c>
      <c r="D193" s="21" t="str">
        <f t="shared" si="17"/>
        <v>Samsung</v>
      </c>
      <c r="E193" s="1" t="s">
        <v>386</v>
      </c>
      <c r="F193" s="1" t="s">
        <v>386</v>
      </c>
      <c r="G193" s="18" t="s">
        <v>433</v>
      </c>
      <c r="H193" s="3" t="s">
        <v>419</v>
      </c>
      <c r="I193" s="22">
        <v>179.99</v>
      </c>
      <c r="J193" s="18" t="s">
        <v>193</v>
      </c>
      <c r="K193" s="23">
        <v>0.18</v>
      </c>
      <c r="L193" s="24">
        <f t="shared" si="14"/>
        <v>147.59180000000001</v>
      </c>
      <c r="M193" s="19" t="s">
        <v>20</v>
      </c>
    </row>
    <row r="194" spans="1:13" ht="30">
      <c r="A194" s="1">
        <v>185</v>
      </c>
      <c r="B194" s="21" t="str">
        <f t="shared" si="15"/>
        <v>QB339S</v>
      </c>
      <c r="C194" s="21" t="str">
        <f t="shared" si="16"/>
        <v>Samsung2016</v>
      </c>
      <c r="D194" s="21" t="str">
        <f t="shared" si="17"/>
        <v>Samsung</v>
      </c>
      <c r="E194" s="1" t="s">
        <v>387</v>
      </c>
      <c r="F194" s="1" t="s">
        <v>387</v>
      </c>
      <c r="G194" s="18" t="s">
        <v>433</v>
      </c>
      <c r="H194" s="3" t="s">
        <v>420</v>
      </c>
      <c r="I194" s="22">
        <v>149.99</v>
      </c>
      <c r="J194" s="18" t="s">
        <v>193</v>
      </c>
      <c r="K194" s="23">
        <v>0.18</v>
      </c>
      <c r="L194" s="24">
        <f t="shared" si="14"/>
        <v>122.99180000000001</v>
      </c>
      <c r="M194" s="19" t="s">
        <v>20</v>
      </c>
    </row>
    <row r="195" spans="1:13" ht="30">
      <c r="A195" s="1">
        <v>186</v>
      </c>
      <c r="B195" s="21" t="str">
        <f t="shared" si="15"/>
        <v>QB339S</v>
      </c>
      <c r="C195" s="21" t="str">
        <f t="shared" si="16"/>
        <v>Samsung2016</v>
      </c>
      <c r="D195" s="21" t="str">
        <f t="shared" si="17"/>
        <v>Samsung</v>
      </c>
      <c r="E195" s="1" t="s">
        <v>388</v>
      </c>
      <c r="F195" s="1" t="s">
        <v>388</v>
      </c>
      <c r="G195" s="18" t="s">
        <v>433</v>
      </c>
      <c r="H195" s="3" t="s">
        <v>421</v>
      </c>
      <c r="I195" s="22">
        <v>41.99</v>
      </c>
      <c r="J195" s="18" t="s">
        <v>193</v>
      </c>
      <c r="K195" s="23">
        <v>0.18</v>
      </c>
      <c r="L195" s="24">
        <f t="shared" si="14"/>
        <v>34.431800000000003</v>
      </c>
      <c r="M195" s="19" t="s">
        <v>20</v>
      </c>
    </row>
    <row r="196" spans="1:13" ht="30">
      <c r="A196" s="1">
        <v>187</v>
      </c>
      <c r="B196" s="21" t="str">
        <f t="shared" si="15"/>
        <v>QB339S</v>
      </c>
      <c r="C196" s="21" t="str">
        <f t="shared" si="16"/>
        <v>Samsung2016</v>
      </c>
      <c r="D196" s="21" t="str">
        <f t="shared" si="17"/>
        <v>Samsung</v>
      </c>
      <c r="E196" s="18" t="s">
        <v>389</v>
      </c>
      <c r="F196" s="18" t="s">
        <v>389</v>
      </c>
      <c r="G196" s="18" t="s">
        <v>433</v>
      </c>
      <c r="H196" s="18" t="s">
        <v>422</v>
      </c>
      <c r="I196" s="22">
        <v>41.99</v>
      </c>
      <c r="J196" s="18" t="s">
        <v>193</v>
      </c>
      <c r="K196" s="23">
        <v>0.18</v>
      </c>
      <c r="L196" s="24">
        <f t="shared" si="14"/>
        <v>34.431800000000003</v>
      </c>
      <c r="M196" s="19" t="s">
        <v>20</v>
      </c>
    </row>
    <row r="197" spans="1:13" ht="30">
      <c r="A197" s="1">
        <v>188</v>
      </c>
      <c r="B197" s="21" t="str">
        <f t="shared" si="15"/>
        <v>QB339S</v>
      </c>
      <c r="C197" s="21" t="str">
        <f t="shared" si="16"/>
        <v>Samsung2016</v>
      </c>
      <c r="D197" s="21" t="str">
        <f t="shared" si="17"/>
        <v>Samsung</v>
      </c>
      <c r="E197" s="18" t="s">
        <v>390</v>
      </c>
      <c r="F197" s="18" t="s">
        <v>390</v>
      </c>
      <c r="G197" s="18" t="s">
        <v>433</v>
      </c>
      <c r="H197" s="18" t="s">
        <v>423</v>
      </c>
      <c r="I197" s="22">
        <v>29.99</v>
      </c>
      <c r="J197" s="18" t="s">
        <v>193</v>
      </c>
      <c r="K197" s="23">
        <v>0.18</v>
      </c>
      <c r="L197" s="24">
        <f t="shared" si="14"/>
        <v>24.591799999999999</v>
      </c>
      <c r="M197" s="19" t="s">
        <v>20</v>
      </c>
    </row>
    <row r="198" spans="1:13" ht="30">
      <c r="A198" s="1">
        <v>189</v>
      </c>
      <c r="B198" s="21" t="str">
        <f t="shared" si="15"/>
        <v>QB339S</v>
      </c>
      <c r="C198" s="21" t="str">
        <f t="shared" si="16"/>
        <v>Samsung2016</v>
      </c>
      <c r="D198" s="21" t="str">
        <f t="shared" si="17"/>
        <v>Samsung</v>
      </c>
      <c r="E198" s="18" t="s">
        <v>391</v>
      </c>
      <c r="F198" s="18" t="s">
        <v>391</v>
      </c>
      <c r="G198" s="18" t="s">
        <v>433</v>
      </c>
      <c r="H198" s="18" t="s">
        <v>424</v>
      </c>
      <c r="I198" s="22">
        <v>155.99</v>
      </c>
      <c r="J198" s="18" t="s">
        <v>193</v>
      </c>
      <c r="K198" s="23">
        <v>0.18</v>
      </c>
      <c r="L198" s="24">
        <f t="shared" si="14"/>
        <v>127.91180000000001</v>
      </c>
      <c r="M198" s="19" t="s">
        <v>20</v>
      </c>
    </row>
    <row r="199" spans="1:13" ht="30">
      <c r="A199" s="1">
        <v>190</v>
      </c>
      <c r="B199" s="21" t="str">
        <f t="shared" si="15"/>
        <v>QB339S</v>
      </c>
      <c r="C199" s="21" t="str">
        <f t="shared" si="16"/>
        <v>Samsung2016</v>
      </c>
      <c r="D199" s="21" t="str">
        <f t="shared" si="17"/>
        <v>Samsung</v>
      </c>
      <c r="E199" s="18" t="s">
        <v>392</v>
      </c>
      <c r="F199" s="18" t="s">
        <v>392</v>
      </c>
      <c r="G199" s="18" t="s">
        <v>433</v>
      </c>
      <c r="H199" s="18" t="s">
        <v>425</v>
      </c>
      <c r="I199" s="22">
        <v>59.99</v>
      </c>
      <c r="J199" s="18" t="s">
        <v>193</v>
      </c>
      <c r="K199" s="23">
        <v>0.18</v>
      </c>
      <c r="L199" s="24">
        <f t="shared" si="14"/>
        <v>49.191800000000001</v>
      </c>
      <c r="M199" s="19" t="s">
        <v>20</v>
      </c>
    </row>
    <row r="200" spans="1:13" ht="30">
      <c r="A200" s="1">
        <v>191</v>
      </c>
      <c r="B200" s="21" t="str">
        <f t="shared" si="15"/>
        <v>QB339S</v>
      </c>
      <c r="C200" s="21" t="str">
        <f t="shared" si="16"/>
        <v>Samsung2016</v>
      </c>
      <c r="D200" s="21" t="str">
        <f t="shared" si="17"/>
        <v>Samsung</v>
      </c>
      <c r="E200" s="18" t="s">
        <v>393</v>
      </c>
      <c r="F200" s="18" t="s">
        <v>393</v>
      </c>
      <c r="G200" s="18" t="s">
        <v>433</v>
      </c>
      <c r="H200" s="18" t="s">
        <v>426</v>
      </c>
      <c r="I200" s="22">
        <v>59.99</v>
      </c>
      <c r="J200" s="18" t="s">
        <v>193</v>
      </c>
      <c r="K200" s="23">
        <v>0.18</v>
      </c>
      <c r="L200" s="24">
        <f t="shared" si="14"/>
        <v>49.191800000000001</v>
      </c>
      <c r="M200" s="19" t="s">
        <v>20</v>
      </c>
    </row>
    <row r="201" spans="1:13" ht="30">
      <c r="A201" s="1">
        <v>192</v>
      </c>
      <c r="B201" s="21" t="str">
        <f t="shared" si="15"/>
        <v>QB339S</v>
      </c>
      <c r="C201" s="21" t="str">
        <f t="shared" si="16"/>
        <v>Samsung2016</v>
      </c>
      <c r="D201" s="21" t="str">
        <f t="shared" si="17"/>
        <v>Samsung</v>
      </c>
      <c r="E201" s="18" t="s">
        <v>394</v>
      </c>
      <c r="F201" s="18" t="s">
        <v>394</v>
      </c>
      <c r="G201" s="18" t="s">
        <v>433</v>
      </c>
      <c r="H201" s="18" t="s">
        <v>427</v>
      </c>
      <c r="I201" s="22">
        <v>23.99</v>
      </c>
      <c r="J201" s="18" t="s">
        <v>193</v>
      </c>
      <c r="K201" s="23">
        <v>0.18</v>
      </c>
      <c r="L201" s="24">
        <f t="shared" si="14"/>
        <v>19.671799999999998</v>
      </c>
      <c r="M201" s="19" t="s">
        <v>20</v>
      </c>
    </row>
    <row r="202" spans="1:13" ht="30">
      <c r="A202" s="1">
        <v>193</v>
      </c>
      <c r="B202" s="21" t="str">
        <f t="shared" si="15"/>
        <v>QB339S</v>
      </c>
      <c r="C202" s="21" t="str">
        <f t="shared" si="16"/>
        <v>Samsung2016</v>
      </c>
      <c r="D202" s="21" t="str">
        <f t="shared" si="17"/>
        <v>Samsung</v>
      </c>
      <c r="E202" s="18" t="s">
        <v>395</v>
      </c>
      <c r="F202" s="18" t="s">
        <v>395</v>
      </c>
      <c r="G202" s="18" t="s">
        <v>433</v>
      </c>
      <c r="H202" s="18" t="s">
        <v>428</v>
      </c>
      <c r="I202" s="22">
        <v>71.989999999999995</v>
      </c>
      <c r="J202" s="18" t="s">
        <v>193</v>
      </c>
      <c r="K202" s="23">
        <v>0.18</v>
      </c>
      <c r="L202" s="24">
        <f t="shared" ref="L202:L265" si="18">I202-(I202*K202)</f>
        <v>59.031799999999997</v>
      </c>
      <c r="M202" s="19" t="s">
        <v>20</v>
      </c>
    </row>
    <row r="203" spans="1:13" ht="30">
      <c r="A203" s="1">
        <v>194</v>
      </c>
      <c r="B203" s="21" t="str">
        <f t="shared" si="15"/>
        <v>QB339S</v>
      </c>
      <c r="C203" s="21" t="str">
        <f t="shared" si="16"/>
        <v>Samsung2016</v>
      </c>
      <c r="D203" s="21" t="str">
        <f t="shared" si="17"/>
        <v>Samsung</v>
      </c>
      <c r="E203" s="18" t="s">
        <v>396</v>
      </c>
      <c r="F203" s="18" t="s">
        <v>396</v>
      </c>
      <c r="G203" s="18" t="s">
        <v>433</v>
      </c>
      <c r="H203" s="18" t="s">
        <v>429</v>
      </c>
      <c r="I203" s="22">
        <v>71.989999999999995</v>
      </c>
      <c r="J203" s="18" t="s">
        <v>193</v>
      </c>
      <c r="K203" s="23">
        <v>0.18</v>
      </c>
      <c r="L203" s="24">
        <f t="shared" si="18"/>
        <v>59.031799999999997</v>
      </c>
      <c r="M203" s="19" t="s">
        <v>20</v>
      </c>
    </row>
    <row r="204" spans="1:13" ht="30">
      <c r="A204" s="1">
        <v>195</v>
      </c>
      <c r="B204" s="21" t="str">
        <f t="shared" si="15"/>
        <v>QB339S</v>
      </c>
      <c r="C204" s="21" t="str">
        <f t="shared" si="16"/>
        <v>Samsung2016</v>
      </c>
      <c r="D204" s="21" t="str">
        <f t="shared" si="17"/>
        <v>Samsung</v>
      </c>
      <c r="E204" s="18" t="s">
        <v>397</v>
      </c>
      <c r="F204" s="18" t="s">
        <v>397</v>
      </c>
      <c r="G204" s="18" t="s">
        <v>433</v>
      </c>
      <c r="H204" s="18" t="s">
        <v>430</v>
      </c>
      <c r="I204" s="22">
        <v>155.99</v>
      </c>
      <c r="J204" s="18" t="s">
        <v>193</v>
      </c>
      <c r="K204" s="23">
        <v>0.18</v>
      </c>
      <c r="L204" s="24">
        <f t="shared" si="18"/>
        <v>127.91180000000001</v>
      </c>
      <c r="M204" s="19" t="s">
        <v>20</v>
      </c>
    </row>
    <row r="205" spans="1:13" ht="30">
      <c r="A205" s="1">
        <v>196</v>
      </c>
      <c r="B205" s="21" t="str">
        <f t="shared" si="15"/>
        <v>QB339S</v>
      </c>
      <c r="C205" s="21" t="str">
        <f t="shared" si="16"/>
        <v>Samsung2016</v>
      </c>
      <c r="D205" s="21" t="str">
        <f t="shared" si="17"/>
        <v>Samsung</v>
      </c>
      <c r="E205" s="18" t="s">
        <v>398</v>
      </c>
      <c r="F205" s="18" t="s">
        <v>398</v>
      </c>
      <c r="G205" s="18" t="s">
        <v>433</v>
      </c>
      <c r="H205" s="18" t="s">
        <v>431</v>
      </c>
      <c r="I205" s="22">
        <v>95.99</v>
      </c>
      <c r="J205" s="18" t="s">
        <v>193</v>
      </c>
      <c r="K205" s="23">
        <v>0.18</v>
      </c>
      <c r="L205" s="24">
        <f t="shared" si="18"/>
        <v>78.711799999999997</v>
      </c>
      <c r="M205" s="19" t="s">
        <v>20</v>
      </c>
    </row>
    <row r="206" spans="1:13" ht="30">
      <c r="A206" s="1">
        <v>197</v>
      </c>
      <c r="B206" s="21" t="str">
        <f t="shared" si="15"/>
        <v>QB339S</v>
      </c>
      <c r="C206" s="21" t="str">
        <f t="shared" si="16"/>
        <v>Samsung2016</v>
      </c>
      <c r="D206" s="21" t="str">
        <f t="shared" si="17"/>
        <v>Samsung</v>
      </c>
      <c r="E206" s="18" t="s">
        <v>399</v>
      </c>
      <c r="F206" s="18" t="s">
        <v>399</v>
      </c>
      <c r="G206" s="18" t="s">
        <v>433</v>
      </c>
      <c r="H206" s="18" t="s">
        <v>432</v>
      </c>
      <c r="I206" s="22">
        <v>23.99</v>
      </c>
      <c r="J206" s="18" t="s">
        <v>193</v>
      </c>
      <c r="K206" s="23">
        <v>0.18</v>
      </c>
      <c r="L206" s="24">
        <f t="shared" si="18"/>
        <v>19.671799999999998</v>
      </c>
      <c r="M206" s="19" t="s">
        <v>20</v>
      </c>
    </row>
    <row r="207" spans="1:13" ht="30">
      <c r="A207" s="1">
        <v>198</v>
      </c>
      <c r="B207" s="21" t="str">
        <f t="shared" si="15"/>
        <v>QB339S</v>
      </c>
      <c r="C207" s="21" t="str">
        <f t="shared" si="16"/>
        <v>Samsung2016</v>
      </c>
      <c r="D207" s="21" t="str">
        <f t="shared" si="17"/>
        <v>Samsung</v>
      </c>
      <c r="E207" s="18" t="s">
        <v>435</v>
      </c>
      <c r="F207" s="18" t="s">
        <v>435</v>
      </c>
      <c r="G207" s="18" t="s">
        <v>434</v>
      </c>
      <c r="H207" s="18" t="s">
        <v>449</v>
      </c>
      <c r="I207" s="22">
        <v>99.99</v>
      </c>
      <c r="J207" s="18" t="s">
        <v>193</v>
      </c>
      <c r="K207" s="23">
        <v>0.12</v>
      </c>
      <c r="L207" s="24">
        <f t="shared" si="18"/>
        <v>87.991199999999992</v>
      </c>
      <c r="M207" s="19" t="s">
        <v>20</v>
      </c>
    </row>
    <row r="208" spans="1:13">
      <c r="A208" s="1">
        <v>199</v>
      </c>
      <c r="B208" s="21" t="str">
        <f t="shared" si="15"/>
        <v>QB339S</v>
      </c>
      <c r="C208" s="21" t="str">
        <f t="shared" si="16"/>
        <v>Samsung2016</v>
      </c>
      <c r="D208" s="21" t="str">
        <f t="shared" si="17"/>
        <v>Samsung</v>
      </c>
      <c r="E208" s="18" t="s">
        <v>436</v>
      </c>
      <c r="F208" s="18" t="s">
        <v>436</v>
      </c>
      <c r="G208" s="18" t="s">
        <v>434</v>
      </c>
      <c r="H208" s="18" t="s">
        <v>450</v>
      </c>
      <c r="I208" s="22">
        <v>34.99</v>
      </c>
      <c r="J208" s="18" t="s">
        <v>193</v>
      </c>
      <c r="K208" s="23">
        <v>0.12</v>
      </c>
      <c r="L208" s="24">
        <f t="shared" si="18"/>
        <v>30.791200000000003</v>
      </c>
      <c r="M208" s="19" t="s">
        <v>20</v>
      </c>
    </row>
    <row r="209" spans="1:13" ht="30">
      <c r="A209" s="1">
        <v>200</v>
      </c>
      <c r="B209" s="21" t="str">
        <f t="shared" si="15"/>
        <v>QB339S</v>
      </c>
      <c r="C209" s="21" t="str">
        <f t="shared" si="16"/>
        <v>Samsung2016</v>
      </c>
      <c r="D209" s="21" t="str">
        <f t="shared" si="17"/>
        <v>Samsung</v>
      </c>
      <c r="E209" s="2" t="s">
        <v>437</v>
      </c>
      <c r="F209" s="2" t="s">
        <v>437</v>
      </c>
      <c r="G209" s="18" t="s">
        <v>434</v>
      </c>
      <c r="H209" s="3" t="s">
        <v>451</v>
      </c>
      <c r="I209" s="22">
        <v>149.99</v>
      </c>
      <c r="J209" s="18" t="s">
        <v>193</v>
      </c>
      <c r="K209" s="23">
        <v>0.12</v>
      </c>
      <c r="L209" s="24">
        <f t="shared" si="18"/>
        <v>131.99120000000002</v>
      </c>
      <c r="M209" s="19" t="s">
        <v>20</v>
      </c>
    </row>
    <row r="210" spans="1:13">
      <c r="A210" s="1">
        <v>201</v>
      </c>
      <c r="B210" s="21" t="str">
        <f t="shared" si="15"/>
        <v>QB339S</v>
      </c>
      <c r="C210" s="21" t="str">
        <f t="shared" si="16"/>
        <v>Samsung2016</v>
      </c>
      <c r="D210" s="21" t="str">
        <f t="shared" si="17"/>
        <v>Samsung</v>
      </c>
      <c r="E210" s="2" t="s">
        <v>438</v>
      </c>
      <c r="F210" s="2" t="s">
        <v>438</v>
      </c>
      <c r="G210" s="18" t="s">
        <v>434</v>
      </c>
      <c r="H210" s="3" t="s">
        <v>452</v>
      </c>
      <c r="I210" s="22">
        <v>69.989999999999995</v>
      </c>
      <c r="J210" s="18" t="s">
        <v>193</v>
      </c>
      <c r="K210" s="23">
        <v>0.12</v>
      </c>
      <c r="L210" s="24">
        <f t="shared" si="18"/>
        <v>61.591199999999994</v>
      </c>
      <c r="M210" s="19" t="s">
        <v>20</v>
      </c>
    </row>
    <row r="211" spans="1:13">
      <c r="A211" s="1">
        <v>202</v>
      </c>
      <c r="B211" s="21" t="str">
        <f t="shared" si="15"/>
        <v>QB339S</v>
      </c>
      <c r="C211" s="21" t="str">
        <f t="shared" si="16"/>
        <v>Samsung2016</v>
      </c>
      <c r="D211" s="21" t="str">
        <f t="shared" si="17"/>
        <v>Samsung</v>
      </c>
      <c r="E211" s="2" t="s">
        <v>439</v>
      </c>
      <c r="F211" s="2" t="s">
        <v>439</v>
      </c>
      <c r="G211" s="18" t="s">
        <v>434</v>
      </c>
      <c r="H211" s="3" t="s">
        <v>453</v>
      </c>
      <c r="I211" s="22">
        <v>49.99</v>
      </c>
      <c r="J211" s="18" t="s">
        <v>193</v>
      </c>
      <c r="K211" s="23">
        <v>0.12</v>
      </c>
      <c r="L211" s="24">
        <f t="shared" si="18"/>
        <v>43.991199999999999</v>
      </c>
      <c r="M211" s="19" t="s">
        <v>20</v>
      </c>
    </row>
    <row r="212" spans="1:13">
      <c r="A212" s="1">
        <v>203</v>
      </c>
      <c r="B212" s="21" t="str">
        <f t="shared" si="15"/>
        <v>QB339S</v>
      </c>
      <c r="C212" s="21" t="str">
        <f t="shared" si="16"/>
        <v>Samsung2016</v>
      </c>
      <c r="D212" s="21" t="str">
        <f t="shared" si="17"/>
        <v>Samsung</v>
      </c>
      <c r="E212" s="2" t="s">
        <v>440</v>
      </c>
      <c r="F212" s="2" t="s">
        <v>440</v>
      </c>
      <c r="G212" s="18" t="s">
        <v>434</v>
      </c>
      <c r="H212" s="3" t="s">
        <v>454</v>
      </c>
      <c r="I212" s="22">
        <v>99.99</v>
      </c>
      <c r="J212" s="18" t="s">
        <v>193</v>
      </c>
      <c r="K212" s="23">
        <v>0.12</v>
      </c>
      <c r="L212" s="24">
        <f t="shared" si="18"/>
        <v>87.991199999999992</v>
      </c>
      <c r="M212" s="19" t="s">
        <v>20</v>
      </c>
    </row>
    <row r="213" spans="1:13" ht="30">
      <c r="A213" s="1">
        <v>204</v>
      </c>
      <c r="B213" s="21" t="str">
        <f t="shared" si="15"/>
        <v>QB339S</v>
      </c>
      <c r="C213" s="21" t="str">
        <f t="shared" si="16"/>
        <v>Samsung2016</v>
      </c>
      <c r="D213" s="21" t="str">
        <f t="shared" si="17"/>
        <v>Samsung</v>
      </c>
      <c r="E213" s="1" t="s">
        <v>441</v>
      </c>
      <c r="F213" s="1" t="s">
        <v>441</v>
      </c>
      <c r="G213" s="18" t="s">
        <v>434</v>
      </c>
      <c r="H213" s="3" t="s">
        <v>455</v>
      </c>
      <c r="I213" s="22">
        <v>109.99</v>
      </c>
      <c r="J213" s="18" t="s">
        <v>193</v>
      </c>
      <c r="K213" s="23">
        <v>0.12</v>
      </c>
      <c r="L213" s="24">
        <f t="shared" si="18"/>
        <v>96.791200000000003</v>
      </c>
      <c r="M213" s="19" t="s">
        <v>20</v>
      </c>
    </row>
    <row r="214" spans="1:13" ht="30">
      <c r="A214" s="1">
        <v>205</v>
      </c>
      <c r="B214" s="21" t="str">
        <f t="shared" si="15"/>
        <v>QB339S</v>
      </c>
      <c r="C214" s="21" t="str">
        <f t="shared" si="16"/>
        <v>Samsung2016</v>
      </c>
      <c r="D214" s="21" t="str">
        <f t="shared" si="17"/>
        <v>Samsung</v>
      </c>
      <c r="E214" s="1" t="s">
        <v>442</v>
      </c>
      <c r="F214" s="1" t="s">
        <v>442</v>
      </c>
      <c r="G214" s="18" t="s">
        <v>434</v>
      </c>
      <c r="H214" s="3" t="s">
        <v>456</v>
      </c>
      <c r="I214" s="22">
        <v>199.99</v>
      </c>
      <c r="J214" s="18" t="s">
        <v>193</v>
      </c>
      <c r="K214" s="23">
        <v>0.12</v>
      </c>
      <c r="L214" s="24">
        <f t="shared" si="18"/>
        <v>175.99120000000002</v>
      </c>
      <c r="M214" s="19" t="s">
        <v>20</v>
      </c>
    </row>
    <row r="215" spans="1:13">
      <c r="A215" s="1">
        <v>206</v>
      </c>
      <c r="B215" s="21" t="str">
        <f t="shared" si="15"/>
        <v>QB339S</v>
      </c>
      <c r="C215" s="21" t="str">
        <f t="shared" si="16"/>
        <v>Samsung2016</v>
      </c>
      <c r="D215" s="21" t="str">
        <f t="shared" si="17"/>
        <v>Samsung</v>
      </c>
      <c r="E215" s="1" t="s">
        <v>443</v>
      </c>
      <c r="F215" s="1" t="s">
        <v>443</v>
      </c>
      <c r="G215" s="18" t="s">
        <v>434</v>
      </c>
      <c r="H215" s="3" t="s">
        <v>457</v>
      </c>
      <c r="I215" s="22">
        <v>119.99</v>
      </c>
      <c r="J215" s="18" t="s">
        <v>193</v>
      </c>
      <c r="K215" s="23">
        <v>0.12</v>
      </c>
      <c r="L215" s="24">
        <f t="shared" si="18"/>
        <v>105.5912</v>
      </c>
      <c r="M215" s="19" t="s">
        <v>20</v>
      </c>
    </row>
    <row r="216" spans="1:13">
      <c r="A216" s="1">
        <v>207</v>
      </c>
      <c r="B216" s="21" t="str">
        <f t="shared" si="15"/>
        <v>QB339S</v>
      </c>
      <c r="C216" s="21" t="str">
        <f t="shared" si="16"/>
        <v>Samsung2016</v>
      </c>
      <c r="D216" s="21" t="str">
        <f t="shared" si="17"/>
        <v>Samsung</v>
      </c>
      <c r="E216" s="1" t="s">
        <v>444</v>
      </c>
      <c r="F216" s="1" t="s">
        <v>444</v>
      </c>
      <c r="G216" s="18" t="s">
        <v>434</v>
      </c>
      <c r="H216" s="3" t="s">
        <v>458</v>
      </c>
      <c r="I216" s="22">
        <v>49.99</v>
      </c>
      <c r="J216" s="18" t="s">
        <v>193</v>
      </c>
      <c r="K216" s="23">
        <v>0.12</v>
      </c>
      <c r="L216" s="24">
        <f t="shared" si="18"/>
        <v>43.991199999999999</v>
      </c>
      <c r="M216" s="19" t="s">
        <v>20</v>
      </c>
    </row>
    <row r="217" spans="1:13">
      <c r="A217" s="1">
        <v>208</v>
      </c>
      <c r="B217" s="21" t="str">
        <f t="shared" si="15"/>
        <v>QB339S</v>
      </c>
      <c r="C217" s="21" t="str">
        <f t="shared" si="16"/>
        <v>Samsung2016</v>
      </c>
      <c r="D217" s="21" t="str">
        <f t="shared" si="17"/>
        <v>Samsung</v>
      </c>
      <c r="E217" s="1" t="s">
        <v>445</v>
      </c>
      <c r="F217" s="1" t="s">
        <v>445</v>
      </c>
      <c r="G217" s="18" t="s">
        <v>434</v>
      </c>
      <c r="H217" s="3" t="s">
        <v>459</v>
      </c>
      <c r="I217" s="22">
        <v>249.99</v>
      </c>
      <c r="J217" s="18" t="s">
        <v>193</v>
      </c>
      <c r="K217" s="23">
        <v>0.12</v>
      </c>
      <c r="L217" s="24">
        <f t="shared" si="18"/>
        <v>219.99120000000002</v>
      </c>
      <c r="M217" s="19" t="s">
        <v>20</v>
      </c>
    </row>
    <row r="218" spans="1:13">
      <c r="A218" s="1">
        <v>209</v>
      </c>
      <c r="B218" s="21" t="str">
        <f t="shared" si="15"/>
        <v>QB339S</v>
      </c>
      <c r="C218" s="21" t="str">
        <f t="shared" si="16"/>
        <v>Samsung2016</v>
      </c>
      <c r="D218" s="21" t="str">
        <f t="shared" si="17"/>
        <v>Samsung</v>
      </c>
      <c r="E218" s="1" t="s">
        <v>446</v>
      </c>
      <c r="F218" s="1" t="s">
        <v>446</v>
      </c>
      <c r="G218" s="18" t="s">
        <v>434</v>
      </c>
      <c r="H218" s="3" t="s">
        <v>460</v>
      </c>
      <c r="I218" s="22">
        <v>109.99</v>
      </c>
      <c r="J218" s="18" t="s">
        <v>193</v>
      </c>
      <c r="K218" s="23">
        <v>0.12</v>
      </c>
      <c r="L218" s="24">
        <f t="shared" si="18"/>
        <v>96.791200000000003</v>
      </c>
      <c r="M218" s="19" t="s">
        <v>20</v>
      </c>
    </row>
    <row r="219" spans="1:13">
      <c r="A219" s="1">
        <v>210</v>
      </c>
      <c r="B219" s="21" t="str">
        <f t="shared" si="15"/>
        <v>QB339S</v>
      </c>
      <c r="C219" s="21" t="str">
        <f t="shared" si="16"/>
        <v>Samsung2016</v>
      </c>
      <c r="D219" s="21" t="str">
        <f t="shared" si="17"/>
        <v>Samsung</v>
      </c>
      <c r="E219" s="1" t="s">
        <v>447</v>
      </c>
      <c r="F219" s="1" t="s">
        <v>447</v>
      </c>
      <c r="G219" s="18" t="s">
        <v>434</v>
      </c>
      <c r="H219" s="3" t="s">
        <v>461</v>
      </c>
      <c r="I219" s="22">
        <v>169.99</v>
      </c>
      <c r="J219" s="18" t="s">
        <v>193</v>
      </c>
      <c r="K219" s="23">
        <v>0.12</v>
      </c>
      <c r="L219" s="24">
        <f t="shared" si="18"/>
        <v>149.59120000000001</v>
      </c>
      <c r="M219" s="19" t="s">
        <v>20</v>
      </c>
    </row>
    <row r="220" spans="1:13">
      <c r="A220" s="1">
        <v>211</v>
      </c>
      <c r="B220" s="21" t="str">
        <f t="shared" si="15"/>
        <v>QB339S</v>
      </c>
      <c r="C220" s="21" t="str">
        <f t="shared" si="16"/>
        <v>Samsung2016</v>
      </c>
      <c r="D220" s="21" t="str">
        <f t="shared" si="17"/>
        <v>Samsung</v>
      </c>
      <c r="E220" s="1" t="s">
        <v>448</v>
      </c>
      <c r="F220" s="1" t="s">
        <v>448</v>
      </c>
      <c r="G220" s="18" t="s">
        <v>434</v>
      </c>
      <c r="H220" s="3" t="s">
        <v>462</v>
      </c>
      <c r="I220" s="22">
        <v>379.99</v>
      </c>
      <c r="J220" s="18" t="s">
        <v>193</v>
      </c>
      <c r="K220" s="23">
        <v>0.12</v>
      </c>
      <c r="L220" s="24">
        <f t="shared" si="18"/>
        <v>334.39120000000003</v>
      </c>
      <c r="M220" s="19" t="s">
        <v>20</v>
      </c>
    </row>
    <row r="221" spans="1:13">
      <c r="A221" s="1">
        <v>212</v>
      </c>
      <c r="B221" s="21" t="str">
        <f t="shared" si="15"/>
        <v>QB339S</v>
      </c>
      <c r="C221" s="21" t="str">
        <f t="shared" si="16"/>
        <v>Samsung2016</v>
      </c>
      <c r="D221" s="21" t="str">
        <f t="shared" si="17"/>
        <v>Samsung</v>
      </c>
      <c r="E221" s="1" t="s">
        <v>464</v>
      </c>
      <c r="F221" s="1" t="s">
        <v>464</v>
      </c>
      <c r="G221" s="18" t="s">
        <v>463</v>
      </c>
      <c r="H221" s="3" t="s">
        <v>509</v>
      </c>
      <c r="I221" s="22">
        <v>739.99</v>
      </c>
      <c r="J221" s="18" t="s">
        <v>193</v>
      </c>
      <c r="K221" s="23">
        <v>0.15</v>
      </c>
      <c r="L221" s="24">
        <f t="shared" si="18"/>
        <v>628.99149999999997</v>
      </c>
      <c r="M221" s="19" t="s">
        <v>20</v>
      </c>
    </row>
    <row r="222" spans="1:13">
      <c r="A222" s="1">
        <v>213</v>
      </c>
      <c r="B222" s="21" t="str">
        <f t="shared" si="15"/>
        <v>QB339S</v>
      </c>
      <c r="C222" s="21" t="str">
        <f t="shared" si="16"/>
        <v>Samsung2016</v>
      </c>
      <c r="D222" s="21" t="str">
        <f t="shared" si="17"/>
        <v>Samsung</v>
      </c>
      <c r="E222" s="1" t="s">
        <v>465</v>
      </c>
      <c r="F222" s="1" t="s">
        <v>465</v>
      </c>
      <c r="G222" s="18" t="s">
        <v>463</v>
      </c>
      <c r="H222" s="3" t="s">
        <v>510</v>
      </c>
      <c r="I222" s="22">
        <v>214.99</v>
      </c>
      <c r="J222" s="18" t="s">
        <v>193</v>
      </c>
      <c r="K222" s="23">
        <v>0.15</v>
      </c>
      <c r="L222" s="24">
        <f t="shared" si="18"/>
        <v>182.7415</v>
      </c>
      <c r="M222" s="19" t="s">
        <v>20</v>
      </c>
    </row>
    <row r="223" spans="1:13">
      <c r="A223" s="1">
        <v>214</v>
      </c>
      <c r="B223" s="21" t="str">
        <f t="shared" si="15"/>
        <v>QB339S</v>
      </c>
      <c r="C223" s="21" t="str">
        <f t="shared" si="16"/>
        <v>Samsung2016</v>
      </c>
      <c r="D223" s="21" t="str">
        <f t="shared" si="17"/>
        <v>Samsung</v>
      </c>
      <c r="E223" s="1" t="s">
        <v>466</v>
      </c>
      <c r="F223" s="1" t="s">
        <v>466</v>
      </c>
      <c r="G223" s="18" t="s">
        <v>463</v>
      </c>
      <c r="H223" s="3" t="s">
        <v>511</v>
      </c>
      <c r="I223" s="22">
        <v>379.99</v>
      </c>
      <c r="J223" s="18" t="s">
        <v>193</v>
      </c>
      <c r="K223" s="23">
        <v>0.15</v>
      </c>
      <c r="L223" s="24">
        <f t="shared" si="18"/>
        <v>322.99150000000003</v>
      </c>
      <c r="M223" s="19" t="s">
        <v>20</v>
      </c>
    </row>
    <row r="224" spans="1:13">
      <c r="A224" s="1">
        <v>215</v>
      </c>
      <c r="B224" s="21" t="str">
        <f t="shared" si="15"/>
        <v>QB339S</v>
      </c>
      <c r="C224" s="21" t="str">
        <f t="shared" si="16"/>
        <v>Samsung2016</v>
      </c>
      <c r="D224" s="21" t="str">
        <f t="shared" si="17"/>
        <v>Samsung</v>
      </c>
      <c r="E224" s="1" t="s">
        <v>467</v>
      </c>
      <c r="F224" s="1" t="s">
        <v>467</v>
      </c>
      <c r="G224" s="18" t="s">
        <v>463</v>
      </c>
      <c r="H224" s="3" t="s">
        <v>512</v>
      </c>
      <c r="I224" s="22">
        <v>539.99</v>
      </c>
      <c r="J224" s="18" t="s">
        <v>193</v>
      </c>
      <c r="K224" s="23">
        <v>0.15</v>
      </c>
      <c r="L224" s="24">
        <f t="shared" si="18"/>
        <v>458.99150000000003</v>
      </c>
      <c r="M224" s="19" t="s">
        <v>20</v>
      </c>
    </row>
    <row r="225" spans="1:13">
      <c r="A225" s="1">
        <v>216</v>
      </c>
      <c r="B225" s="21" t="str">
        <f t="shared" si="15"/>
        <v>QB339S</v>
      </c>
      <c r="C225" s="21" t="str">
        <f t="shared" si="16"/>
        <v>Samsung2016</v>
      </c>
      <c r="D225" s="21" t="str">
        <f t="shared" si="17"/>
        <v>Samsung</v>
      </c>
      <c r="E225" s="1" t="s">
        <v>468</v>
      </c>
      <c r="F225" s="1" t="s">
        <v>468</v>
      </c>
      <c r="G225" s="18" t="s">
        <v>463</v>
      </c>
      <c r="H225" s="3" t="s">
        <v>513</v>
      </c>
      <c r="I225" s="22">
        <v>149.99</v>
      </c>
      <c r="J225" s="18" t="s">
        <v>193</v>
      </c>
      <c r="K225" s="23">
        <v>0.15</v>
      </c>
      <c r="L225" s="24">
        <f t="shared" si="18"/>
        <v>127.4915</v>
      </c>
      <c r="M225" s="19" t="s">
        <v>20</v>
      </c>
    </row>
    <row r="226" spans="1:13">
      <c r="A226" s="1">
        <v>217</v>
      </c>
      <c r="B226" s="21" t="str">
        <f t="shared" si="15"/>
        <v>QB339S</v>
      </c>
      <c r="C226" s="21" t="str">
        <f t="shared" si="16"/>
        <v>Samsung2016</v>
      </c>
      <c r="D226" s="21" t="str">
        <f t="shared" si="17"/>
        <v>Samsung</v>
      </c>
      <c r="E226" s="1" t="s">
        <v>469</v>
      </c>
      <c r="F226" s="1" t="s">
        <v>469</v>
      </c>
      <c r="G226" s="18" t="s">
        <v>463</v>
      </c>
      <c r="H226" s="3" t="s">
        <v>514</v>
      </c>
      <c r="I226" s="22">
        <v>269.99</v>
      </c>
      <c r="J226" s="18" t="s">
        <v>193</v>
      </c>
      <c r="K226" s="23">
        <v>0.15</v>
      </c>
      <c r="L226" s="24">
        <f t="shared" si="18"/>
        <v>229.4915</v>
      </c>
      <c r="M226" s="19" t="s">
        <v>20</v>
      </c>
    </row>
    <row r="227" spans="1:13">
      <c r="A227" s="1">
        <v>218</v>
      </c>
      <c r="B227" s="21" t="str">
        <f t="shared" si="15"/>
        <v>QB339S</v>
      </c>
      <c r="C227" s="21" t="str">
        <f t="shared" si="16"/>
        <v>Samsung2016</v>
      </c>
      <c r="D227" s="21" t="str">
        <f t="shared" si="17"/>
        <v>Samsung</v>
      </c>
      <c r="E227" s="1" t="s">
        <v>470</v>
      </c>
      <c r="F227" s="1" t="s">
        <v>470</v>
      </c>
      <c r="G227" s="18" t="s">
        <v>463</v>
      </c>
      <c r="H227" s="3" t="s">
        <v>515</v>
      </c>
      <c r="I227" s="22">
        <v>199.99</v>
      </c>
      <c r="J227" s="18" t="s">
        <v>193</v>
      </c>
      <c r="K227" s="23">
        <v>0.15</v>
      </c>
      <c r="L227" s="24">
        <f t="shared" si="18"/>
        <v>169.9915</v>
      </c>
      <c r="M227" s="19" t="s">
        <v>20</v>
      </c>
    </row>
    <row r="228" spans="1:13">
      <c r="A228" s="1">
        <v>219</v>
      </c>
      <c r="B228" s="21" t="str">
        <f t="shared" si="15"/>
        <v>QB339S</v>
      </c>
      <c r="C228" s="21" t="str">
        <f t="shared" si="16"/>
        <v>Samsung2016</v>
      </c>
      <c r="D228" s="21" t="str">
        <f t="shared" si="17"/>
        <v>Samsung</v>
      </c>
      <c r="E228" s="1" t="s">
        <v>471</v>
      </c>
      <c r="F228" s="1" t="s">
        <v>471</v>
      </c>
      <c r="G228" s="18" t="s">
        <v>463</v>
      </c>
      <c r="H228" s="3" t="s">
        <v>516</v>
      </c>
      <c r="I228" s="22">
        <v>329.99</v>
      </c>
      <c r="J228" s="18" t="s">
        <v>193</v>
      </c>
      <c r="K228" s="23">
        <v>0.15</v>
      </c>
      <c r="L228" s="24">
        <f t="shared" si="18"/>
        <v>280.49150000000003</v>
      </c>
      <c r="M228" s="19" t="s">
        <v>20</v>
      </c>
    </row>
    <row r="229" spans="1:13">
      <c r="A229" s="1">
        <v>220</v>
      </c>
      <c r="B229" s="21" t="str">
        <f t="shared" si="15"/>
        <v>QB339S</v>
      </c>
      <c r="C229" s="21" t="str">
        <f t="shared" si="16"/>
        <v>Samsung2016</v>
      </c>
      <c r="D229" s="21" t="str">
        <f t="shared" si="17"/>
        <v>Samsung</v>
      </c>
      <c r="E229" s="1" t="s">
        <v>472</v>
      </c>
      <c r="F229" s="1" t="s">
        <v>472</v>
      </c>
      <c r="G229" s="18" t="s">
        <v>463</v>
      </c>
      <c r="H229" s="3" t="s">
        <v>517</v>
      </c>
      <c r="I229" s="22">
        <v>599.99</v>
      </c>
      <c r="J229" s="18" t="s">
        <v>193</v>
      </c>
      <c r="K229" s="23">
        <v>0.15</v>
      </c>
      <c r="L229" s="24">
        <f t="shared" si="18"/>
        <v>509.99150000000003</v>
      </c>
      <c r="M229" s="19" t="s">
        <v>20</v>
      </c>
    </row>
    <row r="230" spans="1:13">
      <c r="A230" s="1">
        <v>221</v>
      </c>
      <c r="B230" s="21" t="str">
        <f t="shared" si="15"/>
        <v>QB339S</v>
      </c>
      <c r="C230" s="21" t="str">
        <f t="shared" si="16"/>
        <v>Samsung2016</v>
      </c>
      <c r="D230" s="21" t="str">
        <f t="shared" si="17"/>
        <v>Samsung</v>
      </c>
      <c r="E230" s="1" t="s">
        <v>473</v>
      </c>
      <c r="F230" s="1" t="s">
        <v>473</v>
      </c>
      <c r="G230" s="18" t="s">
        <v>463</v>
      </c>
      <c r="H230" s="3" t="s">
        <v>518</v>
      </c>
      <c r="I230" s="22">
        <v>1199.99</v>
      </c>
      <c r="J230" s="18" t="s">
        <v>193</v>
      </c>
      <c r="K230" s="23">
        <v>0.15</v>
      </c>
      <c r="L230" s="24">
        <f t="shared" si="18"/>
        <v>1019.9915</v>
      </c>
      <c r="M230" s="19" t="s">
        <v>20</v>
      </c>
    </row>
    <row r="231" spans="1:13">
      <c r="A231" s="1">
        <v>222</v>
      </c>
      <c r="B231" s="21" t="str">
        <f t="shared" si="15"/>
        <v>QB339S</v>
      </c>
      <c r="C231" s="21" t="str">
        <f t="shared" si="16"/>
        <v>Samsung2016</v>
      </c>
      <c r="D231" s="21" t="str">
        <f t="shared" si="17"/>
        <v>Samsung</v>
      </c>
      <c r="E231" s="1" t="s">
        <v>474</v>
      </c>
      <c r="F231" s="1" t="s">
        <v>474</v>
      </c>
      <c r="G231" s="18" t="s">
        <v>463</v>
      </c>
      <c r="H231" s="3" t="s">
        <v>519</v>
      </c>
      <c r="I231" s="22">
        <v>539.99</v>
      </c>
      <c r="J231" s="18" t="s">
        <v>193</v>
      </c>
      <c r="K231" s="23">
        <v>0.15</v>
      </c>
      <c r="L231" s="24">
        <f t="shared" si="18"/>
        <v>458.99150000000003</v>
      </c>
      <c r="M231" s="19" t="s">
        <v>20</v>
      </c>
    </row>
    <row r="232" spans="1:13">
      <c r="A232" s="1">
        <v>223</v>
      </c>
      <c r="B232" s="21" t="str">
        <f t="shared" si="15"/>
        <v>QB339S</v>
      </c>
      <c r="C232" s="21" t="str">
        <f t="shared" si="16"/>
        <v>Samsung2016</v>
      </c>
      <c r="D232" s="21" t="str">
        <f t="shared" si="17"/>
        <v>Samsung</v>
      </c>
      <c r="E232" s="1" t="s">
        <v>475</v>
      </c>
      <c r="F232" s="1" t="s">
        <v>475</v>
      </c>
      <c r="G232" s="18" t="s">
        <v>463</v>
      </c>
      <c r="H232" s="3" t="s">
        <v>520</v>
      </c>
      <c r="I232" s="22">
        <v>149.99</v>
      </c>
      <c r="J232" s="18" t="s">
        <v>193</v>
      </c>
      <c r="K232" s="23">
        <v>0.15</v>
      </c>
      <c r="L232" s="24">
        <f t="shared" si="18"/>
        <v>127.4915</v>
      </c>
      <c r="M232" s="19" t="s">
        <v>20</v>
      </c>
    </row>
    <row r="233" spans="1:13">
      <c r="A233" s="1">
        <v>224</v>
      </c>
      <c r="B233" s="21" t="str">
        <f t="shared" si="15"/>
        <v>QB339S</v>
      </c>
      <c r="C233" s="21" t="str">
        <f t="shared" si="16"/>
        <v>Samsung2016</v>
      </c>
      <c r="D233" s="21" t="str">
        <f t="shared" si="17"/>
        <v>Samsung</v>
      </c>
      <c r="E233" s="1" t="s">
        <v>476</v>
      </c>
      <c r="F233" s="1" t="s">
        <v>476</v>
      </c>
      <c r="G233" s="18" t="s">
        <v>463</v>
      </c>
      <c r="H233" s="3" t="s">
        <v>521</v>
      </c>
      <c r="I233" s="22">
        <v>269.99</v>
      </c>
      <c r="J233" s="18" t="s">
        <v>193</v>
      </c>
      <c r="K233" s="23">
        <v>0.15</v>
      </c>
      <c r="L233" s="24">
        <f t="shared" si="18"/>
        <v>229.4915</v>
      </c>
      <c r="M233" s="19" t="s">
        <v>20</v>
      </c>
    </row>
    <row r="234" spans="1:13">
      <c r="A234" s="1">
        <v>225</v>
      </c>
      <c r="B234" s="21" t="str">
        <f t="shared" si="15"/>
        <v>QB339S</v>
      </c>
      <c r="C234" s="21" t="str">
        <f t="shared" si="16"/>
        <v>Samsung2016</v>
      </c>
      <c r="D234" s="21" t="str">
        <f t="shared" si="17"/>
        <v>Samsung</v>
      </c>
      <c r="E234" s="1" t="s">
        <v>477</v>
      </c>
      <c r="F234" s="1" t="s">
        <v>477</v>
      </c>
      <c r="G234" s="18" t="s">
        <v>463</v>
      </c>
      <c r="H234" s="3" t="s">
        <v>522</v>
      </c>
      <c r="I234" s="22">
        <v>149.99</v>
      </c>
      <c r="J234" s="18" t="s">
        <v>193</v>
      </c>
      <c r="K234" s="23">
        <v>0.15</v>
      </c>
      <c r="L234" s="24">
        <f t="shared" si="18"/>
        <v>127.4915</v>
      </c>
      <c r="M234" s="19" t="s">
        <v>20</v>
      </c>
    </row>
    <row r="235" spans="1:13">
      <c r="A235" s="1">
        <v>226</v>
      </c>
      <c r="B235" s="21" t="str">
        <f t="shared" si="15"/>
        <v>QB339S</v>
      </c>
      <c r="C235" s="21" t="str">
        <f t="shared" si="16"/>
        <v>Samsung2016</v>
      </c>
      <c r="D235" s="21" t="str">
        <f t="shared" si="17"/>
        <v>Samsung</v>
      </c>
      <c r="E235" s="1" t="s">
        <v>478</v>
      </c>
      <c r="F235" s="1" t="s">
        <v>478</v>
      </c>
      <c r="G235" s="18" t="s">
        <v>463</v>
      </c>
      <c r="H235" s="3" t="s">
        <v>523</v>
      </c>
      <c r="I235" s="22">
        <v>269.99</v>
      </c>
      <c r="J235" s="18" t="s">
        <v>193</v>
      </c>
      <c r="K235" s="23">
        <v>0.15</v>
      </c>
      <c r="L235" s="24">
        <f t="shared" si="18"/>
        <v>229.4915</v>
      </c>
      <c r="M235" s="19" t="s">
        <v>20</v>
      </c>
    </row>
    <row r="236" spans="1:13">
      <c r="A236" s="1">
        <v>227</v>
      </c>
      <c r="B236" s="21" t="str">
        <f t="shared" si="15"/>
        <v>QB339S</v>
      </c>
      <c r="C236" s="21" t="str">
        <f t="shared" si="16"/>
        <v>Samsung2016</v>
      </c>
      <c r="D236" s="21" t="str">
        <f t="shared" si="17"/>
        <v>Samsung</v>
      </c>
      <c r="E236" s="1" t="s">
        <v>479</v>
      </c>
      <c r="F236" s="1" t="s">
        <v>479</v>
      </c>
      <c r="G236" s="18" t="s">
        <v>463</v>
      </c>
      <c r="H236" s="3" t="s">
        <v>524</v>
      </c>
      <c r="I236" s="22">
        <v>519.99</v>
      </c>
      <c r="J236" s="18" t="s">
        <v>193</v>
      </c>
      <c r="K236" s="23">
        <v>0.15</v>
      </c>
      <c r="L236" s="24">
        <f t="shared" si="18"/>
        <v>441.99150000000003</v>
      </c>
      <c r="M236" s="19" t="s">
        <v>20</v>
      </c>
    </row>
    <row r="237" spans="1:13">
      <c r="A237" s="1">
        <v>228</v>
      </c>
      <c r="B237" s="21" t="str">
        <f t="shared" si="15"/>
        <v>QB339S</v>
      </c>
      <c r="C237" s="21" t="str">
        <f t="shared" si="16"/>
        <v>Samsung2016</v>
      </c>
      <c r="D237" s="21" t="str">
        <f t="shared" si="17"/>
        <v>Samsung</v>
      </c>
      <c r="E237" s="1" t="s">
        <v>480</v>
      </c>
      <c r="F237" s="1" t="s">
        <v>480</v>
      </c>
      <c r="G237" s="18" t="s">
        <v>463</v>
      </c>
      <c r="H237" s="3" t="s">
        <v>525</v>
      </c>
      <c r="I237" s="22">
        <v>179.99</v>
      </c>
      <c r="J237" s="18" t="s">
        <v>193</v>
      </c>
      <c r="K237" s="23">
        <v>0.15</v>
      </c>
      <c r="L237" s="24">
        <f t="shared" si="18"/>
        <v>152.9915</v>
      </c>
      <c r="M237" s="19" t="s">
        <v>20</v>
      </c>
    </row>
    <row r="238" spans="1:13">
      <c r="A238" s="1">
        <v>229</v>
      </c>
      <c r="B238" s="21" t="str">
        <f t="shared" si="15"/>
        <v>QB339S</v>
      </c>
      <c r="C238" s="21" t="str">
        <f t="shared" si="16"/>
        <v>Samsung2016</v>
      </c>
      <c r="D238" s="21" t="str">
        <f t="shared" si="17"/>
        <v>Samsung</v>
      </c>
      <c r="E238" s="1" t="s">
        <v>481</v>
      </c>
      <c r="F238" s="1" t="s">
        <v>481</v>
      </c>
      <c r="G238" s="18" t="s">
        <v>463</v>
      </c>
      <c r="H238" s="3" t="s">
        <v>526</v>
      </c>
      <c r="I238" s="22">
        <v>1599.99</v>
      </c>
      <c r="J238" s="18" t="s">
        <v>193</v>
      </c>
      <c r="K238" s="23">
        <v>0.15</v>
      </c>
      <c r="L238" s="24">
        <f t="shared" si="18"/>
        <v>1359.9915000000001</v>
      </c>
      <c r="M238" s="19" t="s">
        <v>20</v>
      </c>
    </row>
    <row r="239" spans="1:13">
      <c r="A239" s="1">
        <v>230</v>
      </c>
      <c r="B239" s="21" t="str">
        <f t="shared" si="15"/>
        <v>QB339S</v>
      </c>
      <c r="C239" s="21" t="str">
        <f t="shared" si="16"/>
        <v>Samsung2016</v>
      </c>
      <c r="D239" s="21" t="str">
        <f t="shared" si="17"/>
        <v>Samsung</v>
      </c>
      <c r="E239" s="1" t="s">
        <v>482</v>
      </c>
      <c r="F239" s="1" t="s">
        <v>482</v>
      </c>
      <c r="G239" s="18" t="s">
        <v>463</v>
      </c>
      <c r="H239" s="3" t="s">
        <v>527</v>
      </c>
      <c r="I239" s="22">
        <v>226.99</v>
      </c>
      <c r="J239" s="18" t="s">
        <v>193</v>
      </c>
      <c r="K239" s="23">
        <v>0.15</v>
      </c>
      <c r="L239" s="24">
        <f t="shared" si="18"/>
        <v>192.94150000000002</v>
      </c>
      <c r="M239" s="19" t="s">
        <v>20</v>
      </c>
    </row>
    <row r="240" spans="1:13">
      <c r="A240" s="1">
        <v>231</v>
      </c>
      <c r="B240" s="21" t="str">
        <f t="shared" si="15"/>
        <v>QB339S</v>
      </c>
      <c r="C240" s="21" t="str">
        <f t="shared" si="16"/>
        <v>Samsung2016</v>
      </c>
      <c r="D240" s="21" t="str">
        <f t="shared" si="17"/>
        <v>Samsung</v>
      </c>
      <c r="E240" s="1" t="s">
        <v>483</v>
      </c>
      <c r="F240" s="1" t="s">
        <v>483</v>
      </c>
      <c r="G240" s="18" t="s">
        <v>463</v>
      </c>
      <c r="H240" s="3" t="s">
        <v>528</v>
      </c>
      <c r="I240" s="22">
        <v>414.99</v>
      </c>
      <c r="J240" s="18" t="s">
        <v>193</v>
      </c>
      <c r="K240" s="23">
        <v>0.15</v>
      </c>
      <c r="L240" s="24">
        <f t="shared" si="18"/>
        <v>352.74150000000003</v>
      </c>
      <c r="M240" s="19" t="s">
        <v>20</v>
      </c>
    </row>
    <row r="241" spans="1:13">
      <c r="A241" s="1">
        <v>232</v>
      </c>
      <c r="B241" s="21" t="str">
        <f t="shared" ref="B241:B297" si="19">IF($F$3="","",$F$3)</f>
        <v>QB339S</v>
      </c>
      <c r="C241" s="21" t="str">
        <f t="shared" ref="C241:C297" si="20">IF($F$4="","",$F$4)</f>
        <v>Samsung2016</v>
      </c>
      <c r="D241" s="21" t="str">
        <f t="shared" ref="D241:D297" si="21">IF($F$5="","",$F$5)</f>
        <v>Samsung</v>
      </c>
      <c r="E241" s="1" t="s">
        <v>484</v>
      </c>
      <c r="F241" s="1" t="s">
        <v>484</v>
      </c>
      <c r="G241" s="18" t="s">
        <v>463</v>
      </c>
      <c r="H241" s="3" t="s">
        <v>529</v>
      </c>
      <c r="I241" s="22">
        <v>807.99</v>
      </c>
      <c r="J241" s="18" t="s">
        <v>193</v>
      </c>
      <c r="K241" s="23">
        <v>0.15</v>
      </c>
      <c r="L241" s="24">
        <f t="shared" si="18"/>
        <v>686.79150000000004</v>
      </c>
      <c r="M241" s="19" t="s">
        <v>20</v>
      </c>
    </row>
    <row r="242" spans="1:13">
      <c r="A242" s="1">
        <v>233</v>
      </c>
      <c r="B242" s="21" t="str">
        <f t="shared" si="19"/>
        <v>QB339S</v>
      </c>
      <c r="C242" s="21" t="str">
        <f t="shared" si="20"/>
        <v>Samsung2016</v>
      </c>
      <c r="D242" s="21" t="str">
        <f t="shared" si="21"/>
        <v>Samsung</v>
      </c>
      <c r="E242" s="2" t="s">
        <v>485</v>
      </c>
      <c r="F242" s="2" t="s">
        <v>485</v>
      </c>
      <c r="G242" s="18" t="s">
        <v>463</v>
      </c>
      <c r="H242" s="3" t="s">
        <v>530</v>
      </c>
      <c r="I242" s="22">
        <v>163.99</v>
      </c>
      <c r="J242" s="18" t="s">
        <v>193</v>
      </c>
      <c r="K242" s="23">
        <v>0.15</v>
      </c>
      <c r="L242" s="24">
        <f t="shared" si="18"/>
        <v>139.39150000000001</v>
      </c>
      <c r="M242" s="19" t="s">
        <v>20</v>
      </c>
    </row>
    <row r="243" spans="1:13">
      <c r="A243" s="1">
        <v>234</v>
      </c>
      <c r="B243" s="21" t="str">
        <f t="shared" si="19"/>
        <v>QB339S</v>
      </c>
      <c r="C243" s="21" t="str">
        <f t="shared" si="20"/>
        <v>Samsung2016</v>
      </c>
      <c r="D243" s="21" t="str">
        <f t="shared" si="21"/>
        <v>Samsung</v>
      </c>
      <c r="E243" s="1" t="s">
        <v>486</v>
      </c>
      <c r="F243" s="1" t="s">
        <v>486</v>
      </c>
      <c r="G243" s="18" t="s">
        <v>463</v>
      </c>
      <c r="H243" s="3" t="s">
        <v>531</v>
      </c>
      <c r="I243" s="22">
        <v>1409.99</v>
      </c>
      <c r="J243" s="18" t="s">
        <v>193</v>
      </c>
      <c r="K243" s="23">
        <v>0.15</v>
      </c>
      <c r="L243" s="24">
        <f t="shared" si="18"/>
        <v>1198.4915000000001</v>
      </c>
      <c r="M243" s="19" t="s">
        <v>20</v>
      </c>
    </row>
    <row r="244" spans="1:13">
      <c r="A244" s="1">
        <v>235</v>
      </c>
      <c r="B244" s="21" t="str">
        <f t="shared" si="19"/>
        <v>QB339S</v>
      </c>
      <c r="C244" s="21" t="str">
        <f t="shared" si="20"/>
        <v>Samsung2016</v>
      </c>
      <c r="D244" s="21" t="str">
        <f t="shared" si="21"/>
        <v>Samsung</v>
      </c>
      <c r="E244" s="1" t="s">
        <v>487</v>
      </c>
      <c r="F244" s="1" t="s">
        <v>487</v>
      </c>
      <c r="G244" s="18" t="s">
        <v>463</v>
      </c>
      <c r="H244" s="3" t="s">
        <v>532</v>
      </c>
      <c r="I244" s="22">
        <v>206.99</v>
      </c>
      <c r="J244" s="18" t="s">
        <v>193</v>
      </c>
      <c r="K244" s="23">
        <v>0.15</v>
      </c>
      <c r="L244" s="24">
        <f t="shared" si="18"/>
        <v>175.94150000000002</v>
      </c>
      <c r="M244" s="19" t="s">
        <v>20</v>
      </c>
    </row>
    <row r="245" spans="1:13">
      <c r="A245" s="1">
        <v>236</v>
      </c>
      <c r="B245" s="21" t="str">
        <f t="shared" si="19"/>
        <v>QB339S</v>
      </c>
      <c r="C245" s="21" t="str">
        <f t="shared" si="20"/>
        <v>Samsung2016</v>
      </c>
      <c r="D245" s="21" t="str">
        <f t="shared" si="21"/>
        <v>Samsung</v>
      </c>
      <c r="E245" s="1" t="s">
        <v>488</v>
      </c>
      <c r="F245" s="1" t="s">
        <v>488</v>
      </c>
      <c r="G245" s="18" t="s">
        <v>463</v>
      </c>
      <c r="H245" s="3" t="s">
        <v>533</v>
      </c>
      <c r="I245" s="22">
        <v>2839.99</v>
      </c>
      <c r="J245" s="18" t="s">
        <v>193</v>
      </c>
      <c r="K245" s="23">
        <v>0.15</v>
      </c>
      <c r="L245" s="24">
        <f t="shared" si="18"/>
        <v>2413.9914999999996</v>
      </c>
      <c r="M245" s="19" t="s">
        <v>20</v>
      </c>
    </row>
    <row r="246" spans="1:13">
      <c r="A246" s="1">
        <v>237</v>
      </c>
      <c r="B246" s="21" t="str">
        <f t="shared" si="19"/>
        <v>QB339S</v>
      </c>
      <c r="C246" s="21" t="str">
        <f t="shared" si="20"/>
        <v>Samsung2016</v>
      </c>
      <c r="D246" s="21" t="str">
        <f t="shared" si="21"/>
        <v>Samsung</v>
      </c>
      <c r="E246" s="1" t="s">
        <v>489</v>
      </c>
      <c r="F246" s="1" t="s">
        <v>489</v>
      </c>
      <c r="G246" s="18" t="s">
        <v>463</v>
      </c>
      <c r="H246" s="3" t="s">
        <v>534</v>
      </c>
      <c r="I246" s="22">
        <v>379.99</v>
      </c>
      <c r="J246" s="18" t="s">
        <v>193</v>
      </c>
      <c r="K246" s="23">
        <v>0.15</v>
      </c>
      <c r="L246" s="24">
        <f t="shared" si="18"/>
        <v>322.99150000000003</v>
      </c>
      <c r="M246" s="19" t="s">
        <v>20</v>
      </c>
    </row>
    <row r="247" spans="1:13">
      <c r="A247" s="1">
        <v>238</v>
      </c>
      <c r="B247" s="21" t="str">
        <f t="shared" si="19"/>
        <v>QB339S</v>
      </c>
      <c r="C247" s="21" t="str">
        <f t="shared" si="20"/>
        <v>Samsung2016</v>
      </c>
      <c r="D247" s="21" t="str">
        <f t="shared" si="21"/>
        <v>Samsung</v>
      </c>
      <c r="E247" s="1" t="s">
        <v>490</v>
      </c>
      <c r="F247" s="1" t="s">
        <v>490</v>
      </c>
      <c r="G247" s="18" t="s">
        <v>463</v>
      </c>
      <c r="H247" s="3" t="s">
        <v>535</v>
      </c>
      <c r="I247" s="22">
        <v>729.99</v>
      </c>
      <c r="J247" s="18" t="s">
        <v>193</v>
      </c>
      <c r="K247" s="23">
        <v>0.15</v>
      </c>
      <c r="L247" s="24">
        <f t="shared" si="18"/>
        <v>620.49149999999997</v>
      </c>
      <c r="M247" s="19" t="s">
        <v>20</v>
      </c>
    </row>
    <row r="248" spans="1:13">
      <c r="A248" s="1">
        <v>239</v>
      </c>
      <c r="B248" s="21" t="str">
        <f t="shared" si="19"/>
        <v>QB339S</v>
      </c>
      <c r="C248" s="21" t="str">
        <f t="shared" si="20"/>
        <v>Samsung2016</v>
      </c>
      <c r="D248" s="21" t="str">
        <f t="shared" si="21"/>
        <v>Samsung</v>
      </c>
      <c r="E248" s="1" t="s">
        <v>491</v>
      </c>
      <c r="F248" s="1" t="s">
        <v>491</v>
      </c>
      <c r="G248" s="18" t="s">
        <v>463</v>
      </c>
      <c r="H248" s="3" t="s">
        <v>536</v>
      </c>
      <c r="I248" s="22">
        <v>1079.99</v>
      </c>
      <c r="J248" s="18" t="s">
        <v>193</v>
      </c>
      <c r="K248" s="23">
        <v>0.15</v>
      </c>
      <c r="L248" s="24">
        <f t="shared" si="18"/>
        <v>917.99149999999997</v>
      </c>
      <c r="M248" s="19" t="s">
        <v>20</v>
      </c>
    </row>
    <row r="249" spans="1:13">
      <c r="A249" s="1">
        <v>240</v>
      </c>
      <c r="B249" s="21" t="str">
        <f t="shared" si="19"/>
        <v>QB339S</v>
      </c>
      <c r="C249" s="21" t="str">
        <f t="shared" si="20"/>
        <v>Samsung2016</v>
      </c>
      <c r="D249" s="21" t="str">
        <f t="shared" si="21"/>
        <v>Samsung</v>
      </c>
      <c r="E249" s="1" t="s">
        <v>492</v>
      </c>
      <c r="F249" s="1" t="s">
        <v>492</v>
      </c>
      <c r="G249" s="18" t="s">
        <v>463</v>
      </c>
      <c r="H249" s="3" t="s">
        <v>537</v>
      </c>
      <c r="I249" s="22">
        <v>1459.99</v>
      </c>
      <c r="J249" s="18" t="s">
        <v>193</v>
      </c>
      <c r="K249" s="23">
        <v>0.15</v>
      </c>
      <c r="L249" s="24">
        <f t="shared" si="18"/>
        <v>1240.9915000000001</v>
      </c>
      <c r="M249" s="19" t="s">
        <v>20</v>
      </c>
    </row>
    <row r="250" spans="1:13">
      <c r="A250" s="1">
        <v>241</v>
      </c>
      <c r="B250" s="21" t="str">
        <f t="shared" si="19"/>
        <v>QB339S</v>
      </c>
      <c r="C250" s="21" t="str">
        <f t="shared" si="20"/>
        <v>Samsung2016</v>
      </c>
      <c r="D250" s="21" t="str">
        <f t="shared" si="21"/>
        <v>Samsung</v>
      </c>
      <c r="E250" s="1" t="s">
        <v>493</v>
      </c>
      <c r="F250" s="1" t="s">
        <v>493</v>
      </c>
      <c r="G250" s="18" t="s">
        <v>463</v>
      </c>
      <c r="H250" s="3" t="s">
        <v>538</v>
      </c>
      <c r="I250" s="22">
        <v>259.99</v>
      </c>
      <c r="J250" s="18" t="s">
        <v>193</v>
      </c>
      <c r="K250" s="23">
        <v>0.15</v>
      </c>
      <c r="L250" s="24">
        <f t="shared" si="18"/>
        <v>220.9915</v>
      </c>
      <c r="M250" s="19" t="s">
        <v>20</v>
      </c>
    </row>
    <row r="251" spans="1:13">
      <c r="A251" s="1">
        <v>242</v>
      </c>
      <c r="B251" s="21" t="str">
        <f t="shared" si="19"/>
        <v>QB339S</v>
      </c>
      <c r="C251" s="21" t="str">
        <f t="shared" si="20"/>
        <v>Samsung2016</v>
      </c>
      <c r="D251" s="21" t="str">
        <f t="shared" si="21"/>
        <v>Samsung</v>
      </c>
      <c r="E251" s="1" t="s">
        <v>494</v>
      </c>
      <c r="F251" s="1" t="s">
        <v>494</v>
      </c>
      <c r="G251" s="18" t="s">
        <v>463</v>
      </c>
      <c r="H251" s="3" t="s">
        <v>539</v>
      </c>
      <c r="I251" s="22">
        <v>699.99</v>
      </c>
      <c r="J251" s="18" t="s">
        <v>193</v>
      </c>
      <c r="K251" s="23">
        <v>0.15</v>
      </c>
      <c r="L251" s="24">
        <f t="shared" si="18"/>
        <v>594.99149999999997</v>
      </c>
      <c r="M251" s="19" t="s">
        <v>20</v>
      </c>
    </row>
    <row r="252" spans="1:13">
      <c r="A252" s="1">
        <v>243</v>
      </c>
      <c r="B252" s="21" t="str">
        <f t="shared" si="19"/>
        <v>QB339S</v>
      </c>
      <c r="C252" s="21" t="str">
        <f t="shared" si="20"/>
        <v>Samsung2016</v>
      </c>
      <c r="D252" s="21" t="str">
        <f t="shared" si="21"/>
        <v>Samsung</v>
      </c>
      <c r="E252" s="1" t="s">
        <v>495</v>
      </c>
      <c r="F252" s="1" t="s">
        <v>495</v>
      </c>
      <c r="G252" s="18" t="s">
        <v>463</v>
      </c>
      <c r="H252" s="3" t="s">
        <v>540</v>
      </c>
      <c r="I252" s="22">
        <v>1369.99</v>
      </c>
      <c r="J252" s="18" t="s">
        <v>193</v>
      </c>
      <c r="K252" s="23">
        <v>0.15</v>
      </c>
      <c r="L252" s="24">
        <f t="shared" si="18"/>
        <v>1164.4915000000001</v>
      </c>
      <c r="M252" s="19" t="s">
        <v>20</v>
      </c>
    </row>
    <row r="253" spans="1:13">
      <c r="A253" s="1">
        <v>244</v>
      </c>
      <c r="B253" s="21" t="str">
        <f t="shared" si="19"/>
        <v>QB339S</v>
      </c>
      <c r="C253" s="21" t="str">
        <f t="shared" si="20"/>
        <v>Samsung2016</v>
      </c>
      <c r="D253" s="21" t="str">
        <f t="shared" si="21"/>
        <v>Samsung</v>
      </c>
      <c r="E253" s="1" t="s">
        <v>496</v>
      </c>
      <c r="F253" s="1" t="s">
        <v>496</v>
      </c>
      <c r="G253" s="18" t="s">
        <v>463</v>
      </c>
      <c r="H253" s="3" t="s">
        <v>541</v>
      </c>
      <c r="I253" s="22">
        <v>2839.99</v>
      </c>
      <c r="J253" s="18" t="s">
        <v>193</v>
      </c>
      <c r="K253" s="23">
        <v>0.15</v>
      </c>
      <c r="L253" s="24">
        <f t="shared" si="18"/>
        <v>2413.9914999999996</v>
      </c>
      <c r="M253" s="19" t="s">
        <v>20</v>
      </c>
    </row>
    <row r="254" spans="1:13">
      <c r="A254" s="1">
        <v>245</v>
      </c>
      <c r="B254" s="21" t="str">
        <f t="shared" si="19"/>
        <v>QB339S</v>
      </c>
      <c r="C254" s="21" t="str">
        <f t="shared" si="20"/>
        <v>Samsung2016</v>
      </c>
      <c r="D254" s="21" t="str">
        <f t="shared" si="21"/>
        <v>Samsung</v>
      </c>
      <c r="E254" s="1" t="s">
        <v>497</v>
      </c>
      <c r="F254" s="1" t="s">
        <v>497</v>
      </c>
      <c r="G254" s="18" t="s">
        <v>463</v>
      </c>
      <c r="H254" s="3" t="s">
        <v>542</v>
      </c>
      <c r="I254" s="22">
        <v>999.99</v>
      </c>
      <c r="J254" s="18" t="s">
        <v>193</v>
      </c>
      <c r="K254" s="23">
        <v>0.15</v>
      </c>
      <c r="L254" s="24">
        <f t="shared" si="18"/>
        <v>849.99149999999997</v>
      </c>
      <c r="M254" s="19" t="s">
        <v>20</v>
      </c>
    </row>
    <row r="255" spans="1:13">
      <c r="A255" s="1">
        <v>246</v>
      </c>
      <c r="B255" s="21" t="str">
        <f t="shared" si="19"/>
        <v>QB339S</v>
      </c>
      <c r="C255" s="21" t="str">
        <f t="shared" si="20"/>
        <v>Samsung2016</v>
      </c>
      <c r="D255" s="21" t="str">
        <f t="shared" si="21"/>
        <v>Samsung</v>
      </c>
      <c r="E255" s="1" t="s">
        <v>498</v>
      </c>
      <c r="F255" s="1" t="s">
        <v>498</v>
      </c>
      <c r="G255" s="18" t="s">
        <v>463</v>
      </c>
      <c r="H255" s="3" t="s">
        <v>543</v>
      </c>
      <c r="I255" s="22">
        <v>1999.99</v>
      </c>
      <c r="J255" s="18" t="s">
        <v>193</v>
      </c>
      <c r="K255" s="23">
        <v>0.15</v>
      </c>
      <c r="L255" s="24">
        <f t="shared" si="18"/>
        <v>1699.9915000000001</v>
      </c>
      <c r="M255" s="19" t="s">
        <v>20</v>
      </c>
    </row>
    <row r="256" spans="1:13">
      <c r="A256" s="1">
        <v>247</v>
      </c>
      <c r="B256" s="21" t="str">
        <f t="shared" si="19"/>
        <v>QB339S</v>
      </c>
      <c r="C256" s="21" t="str">
        <f t="shared" si="20"/>
        <v>Samsung2016</v>
      </c>
      <c r="D256" s="21" t="str">
        <f t="shared" si="21"/>
        <v>Samsung</v>
      </c>
      <c r="E256" s="1" t="s">
        <v>499</v>
      </c>
      <c r="F256" s="1" t="s">
        <v>499</v>
      </c>
      <c r="G256" s="18" t="s">
        <v>463</v>
      </c>
      <c r="H256" s="3" t="s">
        <v>544</v>
      </c>
      <c r="I256" s="22">
        <v>499.99</v>
      </c>
      <c r="J256" s="18" t="s">
        <v>193</v>
      </c>
      <c r="K256" s="23">
        <v>0.15</v>
      </c>
      <c r="L256" s="24">
        <f t="shared" si="18"/>
        <v>424.99150000000003</v>
      </c>
      <c r="M256" s="19" t="s">
        <v>20</v>
      </c>
    </row>
    <row r="257" spans="1:13">
      <c r="A257" s="1">
        <v>248</v>
      </c>
      <c r="B257" s="21" t="str">
        <f t="shared" si="19"/>
        <v>QB339S</v>
      </c>
      <c r="C257" s="21" t="str">
        <f t="shared" si="20"/>
        <v>Samsung2016</v>
      </c>
      <c r="D257" s="21" t="str">
        <f t="shared" si="21"/>
        <v>Samsung</v>
      </c>
      <c r="E257" s="1" t="s">
        <v>500</v>
      </c>
      <c r="F257" s="1" t="s">
        <v>500</v>
      </c>
      <c r="G257" s="18" t="s">
        <v>463</v>
      </c>
      <c r="H257" s="3" t="s">
        <v>545</v>
      </c>
      <c r="I257" s="22">
        <v>199.99</v>
      </c>
      <c r="J257" s="18" t="s">
        <v>193</v>
      </c>
      <c r="K257" s="23">
        <v>0.15</v>
      </c>
      <c r="L257" s="24">
        <f t="shared" si="18"/>
        <v>169.9915</v>
      </c>
      <c r="M257" s="19" t="s">
        <v>20</v>
      </c>
    </row>
    <row r="258" spans="1:13">
      <c r="A258" s="1">
        <v>249</v>
      </c>
      <c r="B258" s="21" t="str">
        <f t="shared" si="19"/>
        <v>QB339S</v>
      </c>
      <c r="C258" s="21" t="str">
        <f t="shared" si="20"/>
        <v>Samsung2016</v>
      </c>
      <c r="D258" s="21" t="str">
        <f t="shared" si="21"/>
        <v>Samsung</v>
      </c>
      <c r="E258" s="1" t="s">
        <v>501</v>
      </c>
      <c r="F258" s="1" t="s">
        <v>501</v>
      </c>
      <c r="G258" s="18" t="s">
        <v>463</v>
      </c>
      <c r="H258" s="3" t="s">
        <v>546</v>
      </c>
      <c r="I258" s="22">
        <v>399.99</v>
      </c>
      <c r="J258" s="18" t="s">
        <v>193</v>
      </c>
      <c r="K258" s="23">
        <v>0.15</v>
      </c>
      <c r="L258" s="24">
        <f t="shared" si="18"/>
        <v>339.99150000000003</v>
      </c>
      <c r="M258" s="19" t="s">
        <v>20</v>
      </c>
    </row>
    <row r="259" spans="1:13">
      <c r="A259" s="1">
        <v>250</v>
      </c>
      <c r="B259" s="21" t="str">
        <f t="shared" si="19"/>
        <v>QB339S</v>
      </c>
      <c r="C259" s="21" t="str">
        <f t="shared" si="20"/>
        <v>Samsung2016</v>
      </c>
      <c r="D259" s="21" t="str">
        <f t="shared" si="21"/>
        <v>Samsung</v>
      </c>
      <c r="E259" s="1" t="s">
        <v>502</v>
      </c>
      <c r="F259" s="1" t="s">
        <v>502</v>
      </c>
      <c r="G259" s="18" t="s">
        <v>463</v>
      </c>
      <c r="H259" s="3" t="s">
        <v>547</v>
      </c>
      <c r="I259" s="22">
        <v>799.99</v>
      </c>
      <c r="J259" s="18" t="s">
        <v>193</v>
      </c>
      <c r="K259" s="23">
        <v>0.15</v>
      </c>
      <c r="L259" s="24">
        <f t="shared" si="18"/>
        <v>679.99149999999997</v>
      </c>
      <c r="M259" s="19" t="s">
        <v>20</v>
      </c>
    </row>
    <row r="260" spans="1:13">
      <c r="A260" s="1">
        <v>251</v>
      </c>
      <c r="B260" s="21" t="str">
        <f t="shared" si="19"/>
        <v>QB339S</v>
      </c>
      <c r="C260" s="21" t="str">
        <f t="shared" si="20"/>
        <v>Samsung2016</v>
      </c>
      <c r="D260" s="21" t="str">
        <f t="shared" si="21"/>
        <v>Samsung</v>
      </c>
      <c r="E260" s="1" t="s">
        <v>503</v>
      </c>
      <c r="F260" s="1" t="s">
        <v>503</v>
      </c>
      <c r="G260" s="18" t="s">
        <v>463</v>
      </c>
      <c r="H260" s="25" t="s">
        <v>548</v>
      </c>
      <c r="I260" s="22">
        <v>414.99</v>
      </c>
      <c r="J260" s="18" t="s">
        <v>193</v>
      </c>
      <c r="K260" s="23">
        <v>0.15</v>
      </c>
      <c r="L260" s="24">
        <f t="shared" si="18"/>
        <v>352.74150000000003</v>
      </c>
      <c r="M260" s="19" t="s">
        <v>20</v>
      </c>
    </row>
    <row r="261" spans="1:13">
      <c r="A261" s="1">
        <v>252</v>
      </c>
      <c r="B261" s="21" t="str">
        <f t="shared" si="19"/>
        <v>QB339S</v>
      </c>
      <c r="C261" s="21" t="str">
        <f t="shared" si="20"/>
        <v>Samsung2016</v>
      </c>
      <c r="D261" s="21" t="str">
        <f t="shared" si="21"/>
        <v>Samsung</v>
      </c>
      <c r="E261" s="1" t="s">
        <v>504</v>
      </c>
      <c r="F261" s="1" t="s">
        <v>504</v>
      </c>
      <c r="G261" s="18" t="s">
        <v>463</v>
      </c>
      <c r="H261" s="25" t="s">
        <v>549</v>
      </c>
      <c r="I261" s="22">
        <v>807.99</v>
      </c>
      <c r="J261" s="18" t="s">
        <v>193</v>
      </c>
      <c r="K261" s="23">
        <v>0.15</v>
      </c>
      <c r="L261" s="24">
        <f t="shared" si="18"/>
        <v>686.79150000000004</v>
      </c>
      <c r="M261" s="19" t="s">
        <v>20</v>
      </c>
    </row>
    <row r="262" spans="1:13">
      <c r="A262" s="1">
        <v>253</v>
      </c>
      <c r="B262" s="21" t="str">
        <f t="shared" si="19"/>
        <v>QB339S</v>
      </c>
      <c r="C262" s="21" t="str">
        <f t="shared" si="20"/>
        <v>Samsung2016</v>
      </c>
      <c r="D262" s="21" t="str">
        <f t="shared" si="21"/>
        <v>Samsung</v>
      </c>
      <c r="E262" s="1" t="s">
        <v>505</v>
      </c>
      <c r="F262" s="1" t="s">
        <v>505</v>
      </c>
      <c r="G262" s="18" t="s">
        <v>463</v>
      </c>
      <c r="H262" s="25" t="s">
        <v>550</v>
      </c>
      <c r="I262" s="22">
        <v>1599.99</v>
      </c>
      <c r="J262" s="18" t="s">
        <v>193</v>
      </c>
      <c r="K262" s="23">
        <v>0.15</v>
      </c>
      <c r="L262" s="24">
        <f t="shared" si="18"/>
        <v>1359.9915000000001</v>
      </c>
      <c r="M262" s="19" t="s">
        <v>20</v>
      </c>
    </row>
    <row r="263" spans="1:13">
      <c r="A263" s="1">
        <v>254</v>
      </c>
      <c r="B263" s="21" t="str">
        <f t="shared" si="19"/>
        <v>QB339S</v>
      </c>
      <c r="C263" s="21" t="str">
        <f t="shared" si="20"/>
        <v>Samsung2016</v>
      </c>
      <c r="D263" s="21" t="str">
        <f t="shared" si="21"/>
        <v>Samsung</v>
      </c>
      <c r="E263" s="1" t="s">
        <v>506</v>
      </c>
      <c r="F263" s="1" t="s">
        <v>506</v>
      </c>
      <c r="G263" s="18" t="s">
        <v>463</v>
      </c>
      <c r="H263" s="25" t="s">
        <v>551</v>
      </c>
      <c r="I263" s="26">
        <v>539.99</v>
      </c>
      <c r="J263" s="18" t="s">
        <v>193</v>
      </c>
      <c r="K263" s="23">
        <v>0.15</v>
      </c>
      <c r="L263" s="24">
        <f t="shared" si="18"/>
        <v>458.99150000000003</v>
      </c>
      <c r="M263" s="19" t="s">
        <v>20</v>
      </c>
    </row>
    <row r="264" spans="1:13">
      <c r="A264" s="1">
        <v>255</v>
      </c>
      <c r="B264" s="21" t="str">
        <f t="shared" si="19"/>
        <v>QB339S</v>
      </c>
      <c r="C264" s="21" t="str">
        <f t="shared" si="20"/>
        <v>Samsung2016</v>
      </c>
      <c r="D264" s="21" t="str">
        <f t="shared" si="21"/>
        <v>Samsung</v>
      </c>
      <c r="E264" s="1" t="s">
        <v>507</v>
      </c>
      <c r="F264" s="1" t="s">
        <v>507</v>
      </c>
      <c r="G264" s="18" t="s">
        <v>463</v>
      </c>
      <c r="H264" s="25" t="s">
        <v>552</v>
      </c>
      <c r="I264" s="22">
        <v>269.99</v>
      </c>
      <c r="J264" s="18" t="s">
        <v>193</v>
      </c>
      <c r="K264" s="23">
        <v>0.15</v>
      </c>
      <c r="L264" s="24">
        <f t="shared" si="18"/>
        <v>229.4915</v>
      </c>
      <c r="M264" s="19" t="s">
        <v>20</v>
      </c>
    </row>
    <row r="265" spans="1:13">
      <c r="A265" s="1">
        <v>256</v>
      </c>
      <c r="B265" s="21" t="str">
        <f t="shared" si="19"/>
        <v>QB339S</v>
      </c>
      <c r="C265" s="21" t="str">
        <f t="shared" si="20"/>
        <v>Samsung2016</v>
      </c>
      <c r="D265" s="21" t="str">
        <f t="shared" si="21"/>
        <v>Samsung</v>
      </c>
      <c r="E265" s="1" t="s">
        <v>508</v>
      </c>
      <c r="F265" s="1" t="s">
        <v>508</v>
      </c>
      <c r="G265" s="18" t="s">
        <v>463</v>
      </c>
      <c r="H265" s="25" t="s">
        <v>553</v>
      </c>
      <c r="I265" s="22">
        <v>2299.9899999999998</v>
      </c>
      <c r="J265" s="18" t="s">
        <v>193</v>
      </c>
      <c r="K265" s="23">
        <v>0.15</v>
      </c>
      <c r="L265" s="24">
        <f t="shared" si="18"/>
        <v>1954.9914999999999</v>
      </c>
      <c r="M265" s="19" t="s">
        <v>20</v>
      </c>
    </row>
    <row r="266" spans="1:13" ht="45">
      <c r="A266" s="1">
        <v>257</v>
      </c>
      <c r="B266" s="21" t="str">
        <f t="shared" si="19"/>
        <v>QB339S</v>
      </c>
      <c r="C266" s="21" t="str">
        <f t="shared" si="20"/>
        <v>Samsung2016</v>
      </c>
      <c r="D266" s="21" t="str">
        <f t="shared" si="21"/>
        <v>Samsung</v>
      </c>
      <c r="E266" s="1" t="s">
        <v>554</v>
      </c>
      <c r="F266" s="1" t="s">
        <v>554</v>
      </c>
      <c r="G266" s="18" t="s">
        <v>655</v>
      </c>
      <c r="H266" s="25" t="s">
        <v>558</v>
      </c>
      <c r="I266" s="22">
        <v>227.26</v>
      </c>
      <c r="J266" s="18" t="s">
        <v>193</v>
      </c>
      <c r="K266" s="35">
        <v>0.3</v>
      </c>
      <c r="L266" s="24">
        <f>I266-(I266*K267)</f>
        <v>159.08199999999999</v>
      </c>
      <c r="M266" s="19" t="s">
        <v>20</v>
      </c>
    </row>
    <row r="267" spans="1:13" ht="60">
      <c r="A267" s="1">
        <v>258</v>
      </c>
      <c r="B267" s="21" t="str">
        <f t="shared" si="19"/>
        <v>QB339S</v>
      </c>
      <c r="C267" s="21" t="str">
        <f t="shared" si="20"/>
        <v>Samsung2016</v>
      </c>
      <c r="D267" s="21" t="str">
        <f t="shared" si="21"/>
        <v>Samsung</v>
      </c>
      <c r="E267" s="1" t="s">
        <v>555</v>
      </c>
      <c r="F267" s="1" t="s">
        <v>555</v>
      </c>
      <c r="G267" s="18" t="s">
        <v>655</v>
      </c>
      <c r="H267" s="25" t="s">
        <v>559</v>
      </c>
      <c r="I267" s="22">
        <v>241.92</v>
      </c>
      <c r="J267" s="18" t="s">
        <v>193</v>
      </c>
      <c r="K267" s="23">
        <v>0.3</v>
      </c>
      <c r="L267" s="24">
        <f>I267-(I267*K268)</f>
        <v>169.34399999999999</v>
      </c>
      <c r="M267" s="19" t="s">
        <v>20</v>
      </c>
    </row>
    <row r="268" spans="1:13" ht="105">
      <c r="A268" s="1">
        <v>259</v>
      </c>
      <c r="B268" s="21" t="str">
        <f t="shared" si="19"/>
        <v>QB339S</v>
      </c>
      <c r="C268" s="21" t="str">
        <f t="shared" si="20"/>
        <v>Samsung2016</v>
      </c>
      <c r="D268" s="21" t="str">
        <f t="shared" si="21"/>
        <v>Samsung</v>
      </c>
      <c r="E268" s="1" t="s">
        <v>556</v>
      </c>
      <c r="F268" s="1" t="s">
        <v>556</v>
      </c>
      <c r="G268" s="18" t="s">
        <v>655</v>
      </c>
      <c r="H268" s="25" t="s">
        <v>560</v>
      </c>
      <c r="I268" s="22">
        <v>205.27</v>
      </c>
      <c r="J268" s="18" t="s">
        <v>193</v>
      </c>
      <c r="K268" s="23">
        <v>0.3</v>
      </c>
      <c r="L268" s="24">
        <f t="shared" ref="L268:L329" si="22">I268-(I268*K268)</f>
        <v>143.68900000000002</v>
      </c>
      <c r="M268" s="19" t="s">
        <v>20</v>
      </c>
    </row>
    <row r="269" spans="1:13" ht="60">
      <c r="A269" s="1">
        <v>260</v>
      </c>
      <c r="B269" s="21" t="str">
        <f t="shared" si="19"/>
        <v>QB339S</v>
      </c>
      <c r="C269" s="21" t="str">
        <f t="shared" si="20"/>
        <v>Samsung2016</v>
      </c>
      <c r="D269" s="21" t="str">
        <f t="shared" si="21"/>
        <v>Samsung</v>
      </c>
      <c r="E269" s="1" t="s">
        <v>557</v>
      </c>
      <c r="F269" s="1" t="s">
        <v>557</v>
      </c>
      <c r="G269" s="18" t="s">
        <v>655</v>
      </c>
      <c r="H269" s="25" t="s">
        <v>561</v>
      </c>
      <c r="I269" s="22">
        <v>205.27</v>
      </c>
      <c r="J269" s="18" t="s">
        <v>193</v>
      </c>
      <c r="K269" s="23">
        <v>0.3</v>
      </c>
      <c r="L269" s="24">
        <f t="shared" si="22"/>
        <v>143.68900000000002</v>
      </c>
      <c r="M269" s="19" t="s">
        <v>20</v>
      </c>
    </row>
    <row r="270" spans="1:13" ht="30">
      <c r="A270" s="1">
        <v>261</v>
      </c>
      <c r="B270" s="21" t="str">
        <f t="shared" si="19"/>
        <v>QB339S</v>
      </c>
      <c r="C270" s="21" t="str">
        <f t="shared" si="20"/>
        <v>Samsung2016</v>
      </c>
      <c r="D270" s="21" t="str">
        <f t="shared" si="21"/>
        <v>Samsung</v>
      </c>
      <c r="E270" s="1" t="s">
        <v>562</v>
      </c>
      <c r="F270" s="1" t="s">
        <v>562</v>
      </c>
      <c r="G270" s="18" t="s">
        <v>655</v>
      </c>
      <c r="H270" s="25" t="s">
        <v>563</v>
      </c>
      <c r="I270" s="22">
        <v>190.6</v>
      </c>
      <c r="J270" s="18" t="s">
        <v>193</v>
      </c>
      <c r="K270" s="23">
        <v>0.3</v>
      </c>
      <c r="L270" s="24">
        <f t="shared" si="22"/>
        <v>133.41999999999999</v>
      </c>
      <c r="M270" s="19" t="s">
        <v>20</v>
      </c>
    </row>
    <row r="271" spans="1:13" ht="120">
      <c r="A271" s="1">
        <v>262</v>
      </c>
      <c r="B271" s="21" t="str">
        <f t="shared" si="19"/>
        <v>QB339S</v>
      </c>
      <c r="C271" s="21" t="str">
        <f t="shared" si="20"/>
        <v>Samsung2016</v>
      </c>
      <c r="D271" s="21" t="str">
        <f t="shared" si="21"/>
        <v>Samsung</v>
      </c>
      <c r="E271" s="1" t="s">
        <v>564</v>
      </c>
      <c r="F271" s="1" t="s">
        <v>564</v>
      </c>
      <c r="G271" s="18" t="s">
        <v>655</v>
      </c>
      <c r="H271" s="25" t="s">
        <v>570</v>
      </c>
      <c r="I271" s="22">
        <v>293.25</v>
      </c>
      <c r="J271" s="18" t="s">
        <v>193</v>
      </c>
      <c r="K271" s="23">
        <v>0.3</v>
      </c>
      <c r="L271" s="24">
        <f t="shared" si="22"/>
        <v>205.27500000000001</v>
      </c>
      <c r="M271" s="19" t="s">
        <v>20</v>
      </c>
    </row>
    <row r="272" spans="1:13" ht="75">
      <c r="A272" s="1">
        <v>263</v>
      </c>
      <c r="B272" s="21" t="str">
        <f t="shared" si="19"/>
        <v>QB339S</v>
      </c>
      <c r="C272" s="21" t="str">
        <f t="shared" si="20"/>
        <v>Samsung2016</v>
      </c>
      <c r="D272" s="21" t="str">
        <f t="shared" si="21"/>
        <v>Samsung</v>
      </c>
      <c r="E272" s="1" t="s">
        <v>565</v>
      </c>
      <c r="F272" s="1" t="s">
        <v>565</v>
      </c>
      <c r="G272" s="18" t="s">
        <v>655</v>
      </c>
      <c r="H272" s="25" t="s">
        <v>571</v>
      </c>
      <c r="I272" s="22">
        <v>219.93</v>
      </c>
      <c r="J272" s="18" t="s">
        <v>193</v>
      </c>
      <c r="K272" s="23">
        <v>0.3</v>
      </c>
      <c r="L272" s="24">
        <f t="shared" si="22"/>
        <v>153.95100000000002</v>
      </c>
      <c r="M272" s="19" t="s">
        <v>20</v>
      </c>
    </row>
    <row r="273" spans="1:13" ht="60">
      <c r="A273" s="1">
        <v>264</v>
      </c>
      <c r="B273" s="21" t="str">
        <f t="shared" si="19"/>
        <v>QB339S</v>
      </c>
      <c r="C273" s="21" t="str">
        <f t="shared" si="20"/>
        <v>Samsung2016</v>
      </c>
      <c r="D273" s="21" t="str">
        <f t="shared" si="21"/>
        <v>Samsung</v>
      </c>
      <c r="E273" s="1" t="s">
        <v>566</v>
      </c>
      <c r="F273" s="1" t="s">
        <v>566</v>
      </c>
      <c r="G273" s="18" t="s">
        <v>655</v>
      </c>
      <c r="H273" s="25" t="s">
        <v>572</v>
      </c>
      <c r="I273" s="22">
        <v>263.92</v>
      </c>
      <c r="J273" s="18" t="s">
        <v>193</v>
      </c>
      <c r="K273" s="23">
        <v>0.3</v>
      </c>
      <c r="L273" s="24">
        <f t="shared" si="22"/>
        <v>184.74400000000003</v>
      </c>
      <c r="M273" s="19" t="s">
        <v>20</v>
      </c>
    </row>
    <row r="274" spans="1:13" ht="75">
      <c r="A274" s="1">
        <v>265</v>
      </c>
      <c r="B274" s="21" t="str">
        <f t="shared" si="19"/>
        <v>QB339S</v>
      </c>
      <c r="C274" s="21" t="str">
        <f t="shared" si="20"/>
        <v>Samsung2016</v>
      </c>
      <c r="D274" s="21" t="str">
        <f t="shared" si="21"/>
        <v>Samsung</v>
      </c>
      <c r="E274" s="1" t="s">
        <v>567</v>
      </c>
      <c r="F274" s="1" t="s">
        <v>567</v>
      </c>
      <c r="G274" s="18" t="s">
        <v>655</v>
      </c>
      <c r="H274" s="25" t="s">
        <v>571</v>
      </c>
      <c r="I274" s="22">
        <v>234.59</v>
      </c>
      <c r="J274" s="18" t="s">
        <v>193</v>
      </c>
      <c r="K274" s="23">
        <v>0.3</v>
      </c>
      <c r="L274" s="24">
        <f t="shared" si="22"/>
        <v>164.21300000000002</v>
      </c>
      <c r="M274" s="19" t="s">
        <v>20</v>
      </c>
    </row>
    <row r="275" spans="1:13" ht="75">
      <c r="A275" s="1">
        <v>266</v>
      </c>
      <c r="B275" s="21" t="str">
        <f t="shared" si="19"/>
        <v>QB339S</v>
      </c>
      <c r="C275" s="21" t="str">
        <f t="shared" si="20"/>
        <v>Samsung2016</v>
      </c>
      <c r="D275" s="21" t="str">
        <f t="shared" si="21"/>
        <v>Samsung</v>
      </c>
      <c r="E275" s="1" t="s">
        <v>568</v>
      </c>
      <c r="F275" s="1" t="s">
        <v>568</v>
      </c>
      <c r="G275" s="18" t="s">
        <v>655</v>
      </c>
      <c r="H275" s="25" t="s">
        <v>573</v>
      </c>
      <c r="I275" s="22">
        <v>249.26</v>
      </c>
      <c r="J275" s="18" t="s">
        <v>193</v>
      </c>
      <c r="K275" s="23">
        <v>0.3</v>
      </c>
      <c r="L275" s="24">
        <f t="shared" si="22"/>
        <v>174.482</v>
      </c>
      <c r="M275" s="19" t="s">
        <v>20</v>
      </c>
    </row>
    <row r="276" spans="1:13" ht="45">
      <c r="A276" s="1">
        <v>267</v>
      </c>
      <c r="B276" s="21" t="str">
        <f t="shared" si="19"/>
        <v>QB339S</v>
      </c>
      <c r="C276" s="21" t="str">
        <f t="shared" si="20"/>
        <v>Samsung2016</v>
      </c>
      <c r="D276" s="21" t="str">
        <f t="shared" si="21"/>
        <v>Samsung</v>
      </c>
      <c r="E276" s="1" t="s">
        <v>569</v>
      </c>
      <c r="F276" s="1" t="s">
        <v>569</v>
      </c>
      <c r="G276" s="18" t="s">
        <v>655</v>
      </c>
      <c r="H276" s="25" t="s">
        <v>574</v>
      </c>
      <c r="I276" s="22">
        <v>190.6</v>
      </c>
      <c r="J276" s="18" t="s">
        <v>193</v>
      </c>
      <c r="K276" s="23">
        <v>0.3</v>
      </c>
      <c r="L276" s="24">
        <f t="shared" si="22"/>
        <v>133.41999999999999</v>
      </c>
      <c r="M276" s="19" t="s">
        <v>20</v>
      </c>
    </row>
    <row r="277" spans="1:13" ht="60">
      <c r="A277" s="1">
        <v>268</v>
      </c>
      <c r="B277" s="21" t="str">
        <f t="shared" si="19"/>
        <v>QB339S</v>
      </c>
      <c r="C277" s="21" t="str">
        <f t="shared" si="20"/>
        <v>Samsung2016</v>
      </c>
      <c r="D277" s="21" t="str">
        <f t="shared" si="21"/>
        <v>Samsung</v>
      </c>
      <c r="E277" s="2" t="s">
        <v>575</v>
      </c>
      <c r="F277" s="2" t="s">
        <v>575</v>
      </c>
      <c r="G277" s="18" t="s">
        <v>655</v>
      </c>
      <c r="H277" s="25" t="s">
        <v>576</v>
      </c>
      <c r="I277" s="22">
        <v>219.93</v>
      </c>
      <c r="J277" s="18" t="s">
        <v>193</v>
      </c>
      <c r="K277" s="23">
        <v>0.3</v>
      </c>
      <c r="L277" s="24">
        <f t="shared" si="22"/>
        <v>153.95100000000002</v>
      </c>
      <c r="M277" s="19" t="s">
        <v>20</v>
      </c>
    </row>
    <row r="278" spans="1:13" ht="60">
      <c r="A278" s="1">
        <v>269</v>
      </c>
      <c r="B278" s="21" t="str">
        <f t="shared" si="19"/>
        <v>QB339S</v>
      </c>
      <c r="C278" s="21" t="str">
        <f t="shared" si="20"/>
        <v>Samsung2016</v>
      </c>
      <c r="D278" s="21" t="str">
        <f t="shared" si="21"/>
        <v>Samsung</v>
      </c>
      <c r="E278" s="2" t="s">
        <v>577</v>
      </c>
      <c r="F278" s="2" t="s">
        <v>577</v>
      </c>
      <c r="G278" s="18" t="s">
        <v>655</v>
      </c>
      <c r="H278" s="25" t="s">
        <v>590</v>
      </c>
      <c r="I278" s="22">
        <v>234.59</v>
      </c>
      <c r="J278" s="18" t="s">
        <v>193</v>
      </c>
      <c r="K278" s="23">
        <v>0.3</v>
      </c>
      <c r="L278" s="24">
        <f t="shared" si="22"/>
        <v>164.21300000000002</v>
      </c>
      <c r="M278" s="19" t="s">
        <v>20</v>
      </c>
    </row>
    <row r="279" spans="1:13" ht="75">
      <c r="A279" s="1">
        <v>270</v>
      </c>
      <c r="B279" s="21" t="str">
        <f t="shared" si="19"/>
        <v>QB339S</v>
      </c>
      <c r="C279" s="21" t="str">
        <f t="shared" si="20"/>
        <v>Samsung2016</v>
      </c>
      <c r="D279" s="21" t="str">
        <f t="shared" si="21"/>
        <v>Samsung</v>
      </c>
      <c r="E279" s="2" t="s">
        <v>578</v>
      </c>
      <c r="F279" s="2" t="s">
        <v>578</v>
      </c>
      <c r="G279" s="18" t="s">
        <v>655</v>
      </c>
      <c r="H279" s="25" t="s">
        <v>591</v>
      </c>
      <c r="I279" s="22">
        <v>293.25</v>
      </c>
      <c r="J279" s="18" t="s">
        <v>193</v>
      </c>
      <c r="K279" s="23">
        <v>0.3</v>
      </c>
      <c r="L279" s="24">
        <f t="shared" si="22"/>
        <v>205.27500000000001</v>
      </c>
      <c r="M279" s="19" t="s">
        <v>20</v>
      </c>
    </row>
    <row r="280" spans="1:13" ht="75">
      <c r="A280" s="1">
        <v>271</v>
      </c>
      <c r="B280" s="21" t="str">
        <f t="shared" si="19"/>
        <v>QB339S</v>
      </c>
      <c r="C280" s="21" t="str">
        <f t="shared" si="20"/>
        <v>Samsung2016</v>
      </c>
      <c r="D280" s="21" t="str">
        <f t="shared" si="21"/>
        <v>Samsung</v>
      </c>
      <c r="E280" s="2" t="s">
        <v>579</v>
      </c>
      <c r="F280" s="2" t="s">
        <v>579</v>
      </c>
      <c r="G280" s="18" t="s">
        <v>655</v>
      </c>
      <c r="H280" s="25" t="s">
        <v>592</v>
      </c>
      <c r="I280" s="22">
        <v>263.92</v>
      </c>
      <c r="J280" s="18" t="s">
        <v>193</v>
      </c>
      <c r="K280" s="23">
        <v>0.3</v>
      </c>
      <c r="L280" s="24">
        <f t="shared" si="22"/>
        <v>184.74400000000003</v>
      </c>
      <c r="M280" s="19" t="s">
        <v>20</v>
      </c>
    </row>
    <row r="281" spans="1:13" ht="90">
      <c r="A281" s="1">
        <v>272</v>
      </c>
      <c r="B281" s="21" t="str">
        <f t="shared" si="19"/>
        <v>QB339S</v>
      </c>
      <c r="C281" s="21" t="str">
        <f t="shared" si="20"/>
        <v>Samsung2016</v>
      </c>
      <c r="D281" s="21" t="str">
        <f t="shared" si="21"/>
        <v>Samsung</v>
      </c>
      <c r="E281" s="2" t="s">
        <v>580</v>
      </c>
      <c r="F281" s="2" t="s">
        <v>580</v>
      </c>
      <c r="G281" s="18" t="s">
        <v>655</v>
      </c>
      <c r="H281" s="25" t="s">
        <v>593</v>
      </c>
      <c r="I281" s="22">
        <v>293.25</v>
      </c>
      <c r="J281" s="18" t="s">
        <v>193</v>
      </c>
      <c r="K281" s="23">
        <v>0.3</v>
      </c>
      <c r="L281" s="24">
        <f t="shared" si="22"/>
        <v>205.27500000000001</v>
      </c>
      <c r="M281" s="19" t="s">
        <v>20</v>
      </c>
    </row>
    <row r="282" spans="1:13" ht="60">
      <c r="A282" s="1">
        <v>273</v>
      </c>
      <c r="B282" s="21" t="str">
        <f t="shared" si="19"/>
        <v>QB339S</v>
      </c>
      <c r="C282" s="21" t="str">
        <f t="shared" si="20"/>
        <v>Samsung2016</v>
      </c>
      <c r="D282" s="21" t="str">
        <f t="shared" si="21"/>
        <v>Samsung</v>
      </c>
      <c r="E282" s="2" t="s">
        <v>581</v>
      </c>
      <c r="F282" s="2" t="s">
        <v>581</v>
      </c>
      <c r="G282" s="18" t="s">
        <v>655</v>
      </c>
      <c r="H282" s="25" t="s">
        <v>594</v>
      </c>
      <c r="I282" s="22">
        <v>410.55</v>
      </c>
      <c r="J282" s="18" t="s">
        <v>193</v>
      </c>
      <c r="K282" s="23">
        <v>0.3</v>
      </c>
      <c r="L282" s="24">
        <f t="shared" si="22"/>
        <v>287.38499999999999</v>
      </c>
      <c r="M282" s="19" t="s">
        <v>20</v>
      </c>
    </row>
    <row r="283" spans="1:13" ht="30">
      <c r="A283" s="1">
        <v>274</v>
      </c>
      <c r="B283" s="21" t="str">
        <f t="shared" si="19"/>
        <v>QB339S</v>
      </c>
      <c r="C283" s="21" t="str">
        <f t="shared" si="20"/>
        <v>Samsung2016</v>
      </c>
      <c r="D283" s="21" t="str">
        <f t="shared" si="21"/>
        <v>Samsung</v>
      </c>
      <c r="E283" s="2" t="s">
        <v>582</v>
      </c>
      <c r="F283" s="2" t="s">
        <v>582</v>
      </c>
      <c r="G283" s="18" t="s">
        <v>655</v>
      </c>
      <c r="H283" s="25" t="s">
        <v>595</v>
      </c>
      <c r="I283" s="22">
        <v>439.88</v>
      </c>
      <c r="J283" s="18" t="s">
        <v>193</v>
      </c>
      <c r="K283" s="23">
        <v>0.3</v>
      </c>
      <c r="L283" s="24">
        <f t="shared" si="22"/>
        <v>307.916</v>
      </c>
      <c r="M283" s="19" t="s">
        <v>20</v>
      </c>
    </row>
    <row r="284" spans="1:13" ht="75">
      <c r="A284" s="1">
        <v>275</v>
      </c>
      <c r="B284" s="21" t="str">
        <f t="shared" si="19"/>
        <v>QB339S</v>
      </c>
      <c r="C284" s="21" t="str">
        <f t="shared" si="20"/>
        <v>Samsung2016</v>
      </c>
      <c r="D284" s="21" t="str">
        <f t="shared" si="21"/>
        <v>Samsung</v>
      </c>
      <c r="E284" s="2" t="s">
        <v>583</v>
      </c>
      <c r="F284" s="2" t="s">
        <v>583</v>
      </c>
      <c r="G284" s="18" t="s">
        <v>655</v>
      </c>
      <c r="H284" s="25" t="s">
        <v>596</v>
      </c>
      <c r="I284" s="22">
        <v>395.89</v>
      </c>
      <c r="J284" s="18" t="s">
        <v>193</v>
      </c>
      <c r="K284" s="23">
        <v>0.3</v>
      </c>
      <c r="L284" s="24">
        <f t="shared" si="22"/>
        <v>277.12299999999999</v>
      </c>
      <c r="M284" s="19" t="s">
        <v>20</v>
      </c>
    </row>
    <row r="285" spans="1:13" ht="60">
      <c r="A285" s="1">
        <v>276</v>
      </c>
      <c r="B285" s="21" t="str">
        <f t="shared" si="19"/>
        <v>QB339S</v>
      </c>
      <c r="C285" s="21" t="str">
        <f t="shared" si="20"/>
        <v>Samsung2016</v>
      </c>
      <c r="D285" s="21" t="str">
        <f t="shared" si="21"/>
        <v>Samsung</v>
      </c>
      <c r="E285" s="2" t="s">
        <v>584</v>
      </c>
      <c r="F285" s="2" t="s">
        <v>584</v>
      </c>
      <c r="G285" s="18" t="s">
        <v>655</v>
      </c>
      <c r="H285" s="25" t="s">
        <v>597</v>
      </c>
      <c r="I285" s="22">
        <v>293.25</v>
      </c>
      <c r="J285" s="18" t="s">
        <v>193</v>
      </c>
      <c r="K285" s="23">
        <v>0.3</v>
      </c>
      <c r="L285" s="24">
        <f t="shared" si="22"/>
        <v>205.27500000000001</v>
      </c>
      <c r="M285" s="19" t="s">
        <v>20</v>
      </c>
    </row>
    <row r="286" spans="1:13" ht="30">
      <c r="A286" s="1">
        <v>277</v>
      </c>
      <c r="B286" s="21" t="str">
        <f t="shared" si="19"/>
        <v>QB339S</v>
      </c>
      <c r="C286" s="21" t="str">
        <f t="shared" si="20"/>
        <v>Samsung2016</v>
      </c>
      <c r="D286" s="21" t="str">
        <f t="shared" si="21"/>
        <v>Samsung</v>
      </c>
      <c r="E286" s="2" t="s">
        <v>585</v>
      </c>
      <c r="F286" s="2" t="s">
        <v>585</v>
      </c>
      <c r="G286" s="18" t="s">
        <v>655</v>
      </c>
      <c r="H286" s="25" t="s">
        <v>598</v>
      </c>
      <c r="I286" s="22">
        <v>733.14</v>
      </c>
      <c r="J286" s="18" t="s">
        <v>193</v>
      </c>
      <c r="K286" s="23">
        <v>0.3</v>
      </c>
      <c r="L286" s="24">
        <f t="shared" si="22"/>
        <v>513.19799999999998</v>
      </c>
      <c r="M286" s="19" t="s">
        <v>20</v>
      </c>
    </row>
    <row r="287" spans="1:13" ht="60">
      <c r="A287" s="1">
        <v>278</v>
      </c>
      <c r="B287" s="21" t="str">
        <f t="shared" si="19"/>
        <v>QB339S</v>
      </c>
      <c r="C287" s="21" t="str">
        <f t="shared" si="20"/>
        <v>Samsung2016</v>
      </c>
      <c r="D287" s="21" t="str">
        <f t="shared" si="21"/>
        <v>Samsung</v>
      </c>
      <c r="E287" s="2" t="s">
        <v>586</v>
      </c>
      <c r="F287" s="2" t="s">
        <v>586</v>
      </c>
      <c r="G287" s="18" t="s">
        <v>655</v>
      </c>
      <c r="H287" s="25" t="s">
        <v>599</v>
      </c>
      <c r="I287" s="22">
        <v>205.27</v>
      </c>
      <c r="J287" s="18" t="s">
        <v>193</v>
      </c>
      <c r="K287" s="23">
        <v>0.3</v>
      </c>
      <c r="L287" s="24">
        <f t="shared" si="22"/>
        <v>143.68900000000002</v>
      </c>
      <c r="M287" s="19" t="s">
        <v>20</v>
      </c>
    </row>
    <row r="288" spans="1:13" ht="60">
      <c r="A288" s="1">
        <v>279</v>
      </c>
      <c r="B288" s="21" t="str">
        <f t="shared" si="19"/>
        <v>QB339S</v>
      </c>
      <c r="C288" s="21" t="str">
        <f t="shared" si="20"/>
        <v>Samsung2016</v>
      </c>
      <c r="D288" s="21" t="str">
        <f t="shared" si="21"/>
        <v>Samsung</v>
      </c>
      <c r="E288" s="2" t="s">
        <v>587</v>
      </c>
      <c r="F288" s="2" t="s">
        <v>587</v>
      </c>
      <c r="G288" s="18" t="s">
        <v>655</v>
      </c>
      <c r="H288" s="25" t="s">
        <v>600</v>
      </c>
      <c r="I288" s="22">
        <v>293.25</v>
      </c>
      <c r="J288" s="18" t="s">
        <v>193</v>
      </c>
      <c r="K288" s="23">
        <v>0.3</v>
      </c>
      <c r="L288" s="24">
        <f t="shared" si="22"/>
        <v>205.27500000000001</v>
      </c>
      <c r="M288" s="19" t="s">
        <v>20</v>
      </c>
    </row>
    <row r="289" spans="1:13" ht="60">
      <c r="A289" s="1">
        <v>280</v>
      </c>
      <c r="B289" s="21" t="str">
        <f t="shared" si="19"/>
        <v>QB339S</v>
      </c>
      <c r="C289" s="21" t="str">
        <f t="shared" si="20"/>
        <v>Samsung2016</v>
      </c>
      <c r="D289" s="21" t="str">
        <f t="shared" si="21"/>
        <v>Samsung</v>
      </c>
      <c r="E289" s="2" t="s">
        <v>588</v>
      </c>
      <c r="F289" s="2" t="s">
        <v>588</v>
      </c>
      <c r="G289" s="18" t="s">
        <v>655</v>
      </c>
      <c r="H289" s="25" t="s">
        <v>601</v>
      </c>
      <c r="I289" s="22">
        <v>366.56</v>
      </c>
      <c r="J289" s="18" t="s">
        <v>193</v>
      </c>
      <c r="K289" s="23">
        <v>0.3</v>
      </c>
      <c r="L289" s="24">
        <f t="shared" si="22"/>
        <v>256.59199999999998</v>
      </c>
      <c r="M289" s="19" t="s">
        <v>20</v>
      </c>
    </row>
    <row r="290" spans="1:13" ht="60">
      <c r="A290" s="1">
        <v>281</v>
      </c>
      <c r="B290" s="21" t="str">
        <f t="shared" si="19"/>
        <v>QB339S</v>
      </c>
      <c r="C290" s="21" t="str">
        <f t="shared" si="20"/>
        <v>Samsung2016</v>
      </c>
      <c r="D290" s="21" t="str">
        <f t="shared" si="21"/>
        <v>Samsung</v>
      </c>
      <c r="E290" s="2" t="s">
        <v>589</v>
      </c>
      <c r="F290" s="2" t="s">
        <v>589</v>
      </c>
      <c r="G290" s="18" t="s">
        <v>655</v>
      </c>
      <c r="H290" s="25" t="s">
        <v>602</v>
      </c>
      <c r="I290" s="22">
        <v>513.19000000000005</v>
      </c>
      <c r="J290" s="18" t="s">
        <v>193</v>
      </c>
      <c r="K290" s="23">
        <v>0.3</v>
      </c>
      <c r="L290" s="24">
        <f t="shared" si="22"/>
        <v>359.23300000000006</v>
      </c>
      <c r="M290" s="19" t="s">
        <v>20</v>
      </c>
    </row>
    <row r="291" spans="1:13" ht="60">
      <c r="A291" s="1">
        <v>282</v>
      </c>
      <c r="B291" s="21" t="str">
        <f t="shared" si="19"/>
        <v>QB339S</v>
      </c>
      <c r="C291" s="21" t="str">
        <f t="shared" si="20"/>
        <v>Samsung2016</v>
      </c>
      <c r="D291" s="21" t="str">
        <f t="shared" si="21"/>
        <v>Samsung</v>
      </c>
      <c r="E291" s="2" t="s">
        <v>603</v>
      </c>
      <c r="F291" s="2" t="s">
        <v>603</v>
      </c>
      <c r="G291" s="18" t="s">
        <v>655</v>
      </c>
      <c r="H291" s="25" t="s">
        <v>619</v>
      </c>
      <c r="I291" s="22">
        <v>513.19000000000005</v>
      </c>
      <c r="J291" s="18" t="s">
        <v>193</v>
      </c>
      <c r="K291" s="23">
        <v>0.3</v>
      </c>
      <c r="L291" s="24">
        <f t="shared" si="22"/>
        <v>359.23300000000006</v>
      </c>
      <c r="M291" s="19" t="s">
        <v>20</v>
      </c>
    </row>
    <row r="292" spans="1:13" ht="60">
      <c r="A292" s="1">
        <v>283</v>
      </c>
      <c r="B292" s="21" t="str">
        <f t="shared" si="19"/>
        <v>QB339S</v>
      </c>
      <c r="C292" s="21" t="str">
        <f t="shared" si="20"/>
        <v>Samsung2016</v>
      </c>
      <c r="D292" s="21" t="str">
        <f t="shared" si="21"/>
        <v>Samsung</v>
      </c>
      <c r="E292" s="2" t="s">
        <v>604</v>
      </c>
      <c r="F292" s="2" t="s">
        <v>604</v>
      </c>
      <c r="G292" s="18" t="s">
        <v>655</v>
      </c>
      <c r="H292" s="25" t="s">
        <v>620</v>
      </c>
      <c r="I292" s="22">
        <v>366.56</v>
      </c>
      <c r="J292" s="18" t="s">
        <v>193</v>
      </c>
      <c r="K292" s="23">
        <v>0.3</v>
      </c>
      <c r="L292" s="24">
        <f t="shared" si="22"/>
        <v>256.59199999999998</v>
      </c>
      <c r="M292" s="19" t="s">
        <v>20</v>
      </c>
    </row>
    <row r="293" spans="1:13" ht="105">
      <c r="A293" s="1">
        <v>284</v>
      </c>
      <c r="B293" s="21" t="str">
        <f t="shared" si="19"/>
        <v>QB339S</v>
      </c>
      <c r="C293" s="21" t="str">
        <f t="shared" si="20"/>
        <v>Samsung2016</v>
      </c>
      <c r="D293" s="21" t="str">
        <f t="shared" si="21"/>
        <v>Samsung</v>
      </c>
      <c r="E293" s="2" t="s">
        <v>605</v>
      </c>
      <c r="F293" s="2" t="s">
        <v>605</v>
      </c>
      <c r="G293" s="18" t="s">
        <v>655</v>
      </c>
      <c r="H293" s="25" t="s">
        <v>621</v>
      </c>
      <c r="I293" s="22">
        <v>630.49</v>
      </c>
      <c r="J293" s="18" t="s">
        <v>193</v>
      </c>
      <c r="K293" s="23">
        <v>0.3</v>
      </c>
      <c r="L293" s="24">
        <f t="shared" si="22"/>
        <v>441.34300000000002</v>
      </c>
      <c r="M293" s="19" t="s">
        <v>20</v>
      </c>
    </row>
    <row r="294" spans="1:13" ht="105">
      <c r="A294" s="1">
        <v>285</v>
      </c>
      <c r="B294" s="21" t="str">
        <f t="shared" si="19"/>
        <v>QB339S</v>
      </c>
      <c r="C294" s="21" t="str">
        <f t="shared" si="20"/>
        <v>Samsung2016</v>
      </c>
      <c r="D294" s="21" t="str">
        <f t="shared" si="21"/>
        <v>Samsung</v>
      </c>
      <c r="E294" s="2" t="s">
        <v>606</v>
      </c>
      <c r="F294" s="2" t="s">
        <v>606</v>
      </c>
      <c r="G294" s="18" t="s">
        <v>655</v>
      </c>
      <c r="H294" s="25" t="s">
        <v>622</v>
      </c>
      <c r="I294" s="22">
        <v>379.99</v>
      </c>
      <c r="J294" s="18" t="s">
        <v>193</v>
      </c>
      <c r="K294" s="23">
        <v>0.3</v>
      </c>
      <c r="L294" s="24">
        <f t="shared" si="22"/>
        <v>265.99299999999999</v>
      </c>
      <c r="M294" s="19" t="s">
        <v>20</v>
      </c>
    </row>
    <row r="295" spans="1:13" ht="30">
      <c r="A295" s="1">
        <v>286</v>
      </c>
      <c r="B295" s="21" t="str">
        <f t="shared" si="19"/>
        <v>QB339S</v>
      </c>
      <c r="C295" s="21" t="str">
        <f t="shared" si="20"/>
        <v>Samsung2016</v>
      </c>
      <c r="D295" s="21" t="str">
        <f t="shared" si="21"/>
        <v>Samsung</v>
      </c>
      <c r="E295" s="2" t="s">
        <v>607</v>
      </c>
      <c r="F295" s="2" t="s">
        <v>607</v>
      </c>
      <c r="G295" s="18" t="s">
        <v>655</v>
      </c>
      <c r="H295" s="25" t="s">
        <v>623</v>
      </c>
      <c r="I295" s="22">
        <v>542.52</v>
      </c>
      <c r="J295" s="18" t="s">
        <v>193</v>
      </c>
      <c r="K295" s="23">
        <v>0.3</v>
      </c>
      <c r="L295" s="24">
        <f t="shared" si="22"/>
        <v>379.76400000000001</v>
      </c>
      <c r="M295" s="19" t="s">
        <v>20</v>
      </c>
    </row>
    <row r="296" spans="1:13" ht="60">
      <c r="A296" s="1">
        <v>287</v>
      </c>
      <c r="B296" s="21" t="str">
        <f t="shared" si="19"/>
        <v>QB339S</v>
      </c>
      <c r="C296" s="21" t="str">
        <f t="shared" si="20"/>
        <v>Samsung2016</v>
      </c>
      <c r="D296" s="21" t="str">
        <f t="shared" si="21"/>
        <v>Samsung</v>
      </c>
      <c r="E296" s="2" t="s">
        <v>608</v>
      </c>
      <c r="F296" s="2" t="s">
        <v>608</v>
      </c>
      <c r="G296" s="18" t="s">
        <v>655</v>
      </c>
      <c r="H296" s="25" t="s">
        <v>624</v>
      </c>
      <c r="I296" s="22">
        <v>425.21</v>
      </c>
      <c r="J296" s="18" t="s">
        <v>193</v>
      </c>
      <c r="K296" s="23">
        <v>0.3</v>
      </c>
      <c r="L296" s="24">
        <f t="shared" si="22"/>
        <v>297.64699999999999</v>
      </c>
      <c r="M296" s="19" t="s">
        <v>20</v>
      </c>
    </row>
    <row r="297" spans="1:13" ht="60">
      <c r="A297" s="1">
        <v>288</v>
      </c>
      <c r="B297" s="21" t="str">
        <f t="shared" si="19"/>
        <v>QB339S</v>
      </c>
      <c r="C297" s="21" t="str">
        <f t="shared" si="20"/>
        <v>Samsung2016</v>
      </c>
      <c r="D297" s="21" t="str">
        <f t="shared" si="21"/>
        <v>Samsung</v>
      </c>
      <c r="E297" s="2" t="s">
        <v>609</v>
      </c>
      <c r="F297" s="2" t="s">
        <v>609</v>
      </c>
      <c r="G297" s="18" t="s">
        <v>655</v>
      </c>
      <c r="H297" s="25" t="s">
        <v>625</v>
      </c>
      <c r="I297" s="22">
        <v>439.88</v>
      </c>
      <c r="J297" s="18" t="s">
        <v>193</v>
      </c>
      <c r="K297" s="23">
        <v>0.3</v>
      </c>
      <c r="L297" s="24">
        <f t="shared" si="22"/>
        <v>307.916</v>
      </c>
      <c r="M297" s="19" t="s">
        <v>20</v>
      </c>
    </row>
    <row r="298" spans="1:13" ht="60">
      <c r="A298" s="1">
        <v>289</v>
      </c>
      <c r="B298" s="21" t="str">
        <f t="shared" ref="B298:B361" si="23">IF($F$3="","",$F$3)</f>
        <v>QB339S</v>
      </c>
      <c r="C298" s="21" t="str">
        <f t="shared" ref="C298:C361" si="24">IF($F$4="","",$F$4)</f>
        <v>Samsung2016</v>
      </c>
      <c r="D298" s="21" t="str">
        <f t="shared" ref="D298:D361" si="25">IF($F$5="","",$F$5)</f>
        <v>Samsung</v>
      </c>
      <c r="E298" s="2" t="s">
        <v>610</v>
      </c>
      <c r="F298" s="2" t="s">
        <v>610</v>
      </c>
      <c r="G298" s="18" t="s">
        <v>655</v>
      </c>
      <c r="H298" s="25" t="s">
        <v>626</v>
      </c>
      <c r="I298" s="22">
        <v>659.82</v>
      </c>
      <c r="J298" s="18" t="s">
        <v>193</v>
      </c>
      <c r="K298" s="23">
        <v>0.3</v>
      </c>
      <c r="L298" s="24">
        <f t="shared" si="22"/>
        <v>461.87400000000002</v>
      </c>
      <c r="M298" s="19" t="s">
        <v>20</v>
      </c>
    </row>
    <row r="299" spans="1:13" ht="60">
      <c r="A299" s="1">
        <v>290</v>
      </c>
      <c r="B299" s="21" t="str">
        <f t="shared" si="23"/>
        <v>QB339S</v>
      </c>
      <c r="C299" s="21" t="str">
        <f t="shared" si="24"/>
        <v>Samsung2016</v>
      </c>
      <c r="D299" s="21" t="str">
        <f t="shared" si="25"/>
        <v>Samsung</v>
      </c>
      <c r="E299" s="2" t="s">
        <v>611</v>
      </c>
      <c r="F299" s="2" t="s">
        <v>611</v>
      </c>
      <c r="G299" s="18" t="s">
        <v>655</v>
      </c>
      <c r="H299" s="25" t="s">
        <v>627</v>
      </c>
      <c r="I299" s="22">
        <v>410.55</v>
      </c>
      <c r="J299" s="18" t="s">
        <v>193</v>
      </c>
      <c r="K299" s="23">
        <v>0.3</v>
      </c>
      <c r="L299" s="24">
        <f t="shared" si="22"/>
        <v>287.38499999999999</v>
      </c>
      <c r="M299" s="19" t="s">
        <v>20</v>
      </c>
    </row>
    <row r="300" spans="1:13" ht="30">
      <c r="A300" s="1">
        <v>291</v>
      </c>
      <c r="B300" s="21" t="str">
        <f t="shared" si="23"/>
        <v>QB339S</v>
      </c>
      <c r="C300" s="21" t="str">
        <f t="shared" si="24"/>
        <v>Samsung2016</v>
      </c>
      <c r="D300" s="21" t="str">
        <f t="shared" si="25"/>
        <v>Samsung</v>
      </c>
      <c r="E300" s="2" t="s">
        <v>612</v>
      </c>
      <c r="F300" s="2" t="s">
        <v>612</v>
      </c>
      <c r="G300" s="18" t="s">
        <v>655</v>
      </c>
      <c r="H300" s="25" t="s">
        <v>628</v>
      </c>
      <c r="I300" s="22">
        <v>806.45</v>
      </c>
      <c r="J300" s="18" t="s">
        <v>193</v>
      </c>
      <c r="K300" s="23">
        <v>0.3</v>
      </c>
      <c r="L300" s="24">
        <f t="shared" si="22"/>
        <v>564.5150000000001</v>
      </c>
      <c r="M300" s="19" t="s">
        <v>20</v>
      </c>
    </row>
    <row r="301" spans="1:13" ht="45">
      <c r="A301" s="1">
        <v>292</v>
      </c>
      <c r="B301" s="21" t="str">
        <f t="shared" si="23"/>
        <v>QB339S</v>
      </c>
      <c r="C301" s="21" t="str">
        <f t="shared" si="24"/>
        <v>Samsung2016</v>
      </c>
      <c r="D301" s="21" t="str">
        <f t="shared" si="25"/>
        <v>Samsung</v>
      </c>
      <c r="E301" s="2" t="s">
        <v>613</v>
      </c>
      <c r="F301" s="2" t="s">
        <v>613</v>
      </c>
      <c r="G301" s="18" t="s">
        <v>655</v>
      </c>
      <c r="H301" s="25" t="s">
        <v>629</v>
      </c>
      <c r="I301" s="22">
        <v>659.82</v>
      </c>
      <c r="J301" s="18" t="s">
        <v>193</v>
      </c>
      <c r="K301" s="23">
        <v>0.3</v>
      </c>
      <c r="L301" s="24">
        <f t="shared" si="22"/>
        <v>461.87400000000002</v>
      </c>
      <c r="M301" s="19" t="s">
        <v>20</v>
      </c>
    </row>
    <row r="302" spans="1:13" ht="120">
      <c r="A302" s="1">
        <v>293</v>
      </c>
      <c r="B302" s="21" t="str">
        <f t="shared" si="23"/>
        <v>QB339S</v>
      </c>
      <c r="C302" s="21" t="str">
        <f t="shared" si="24"/>
        <v>Samsung2016</v>
      </c>
      <c r="D302" s="21" t="str">
        <f t="shared" si="25"/>
        <v>Samsung</v>
      </c>
      <c r="E302" s="2" t="s">
        <v>614</v>
      </c>
      <c r="F302" s="2" t="s">
        <v>614</v>
      </c>
      <c r="G302" s="18" t="s">
        <v>655</v>
      </c>
      <c r="H302" s="25" t="s">
        <v>630</v>
      </c>
      <c r="I302" s="22">
        <v>586.51</v>
      </c>
      <c r="J302" s="18" t="s">
        <v>193</v>
      </c>
      <c r="K302" s="23">
        <v>0.3</v>
      </c>
      <c r="L302" s="24">
        <f t="shared" si="22"/>
        <v>410.55700000000002</v>
      </c>
      <c r="M302" s="19" t="s">
        <v>20</v>
      </c>
    </row>
    <row r="303" spans="1:13" ht="90">
      <c r="A303" s="1">
        <v>294</v>
      </c>
      <c r="B303" s="21" t="str">
        <f t="shared" si="23"/>
        <v>QB339S</v>
      </c>
      <c r="C303" s="21" t="str">
        <f t="shared" si="24"/>
        <v>Samsung2016</v>
      </c>
      <c r="D303" s="21" t="str">
        <f t="shared" si="25"/>
        <v>Samsung</v>
      </c>
      <c r="E303" s="2" t="s">
        <v>615</v>
      </c>
      <c r="F303" s="2" t="s">
        <v>615</v>
      </c>
      <c r="G303" s="18" t="s">
        <v>655</v>
      </c>
      <c r="H303" s="25" t="s">
        <v>631</v>
      </c>
      <c r="I303" s="22">
        <v>1906.18</v>
      </c>
      <c r="J303" s="18" t="s">
        <v>193</v>
      </c>
      <c r="K303" s="23">
        <v>0.3</v>
      </c>
      <c r="L303" s="24">
        <f t="shared" si="22"/>
        <v>1334.326</v>
      </c>
      <c r="M303" s="19" t="s">
        <v>20</v>
      </c>
    </row>
    <row r="304" spans="1:13" ht="30">
      <c r="A304" s="1">
        <v>295</v>
      </c>
      <c r="B304" s="21" t="str">
        <f t="shared" si="23"/>
        <v>QB339S</v>
      </c>
      <c r="C304" s="21" t="str">
        <f t="shared" si="24"/>
        <v>Samsung2016</v>
      </c>
      <c r="D304" s="21" t="str">
        <f t="shared" si="25"/>
        <v>Samsung</v>
      </c>
      <c r="E304" s="2" t="s">
        <v>616</v>
      </c>
      <c r="F304" s="2" t="s">
        <v>616</v>
      </c>
      <c r="G304" s="18" t="s">
        <v>655</v>
      </c>
      <c r="H304" s="25" t="s">
        <v>632</v>
      </c>
      <c r="I304" s="22">
        <v>1466.29</v>
      </c>
      <c r="J304" s="18" t="s">
        <v>193</v>
      </c>
      <c r="K304" s="23">
        <v>0.3</v>
      </c>
      <c r="L304" s="24">
        <f t="shared" si="22"/>
        <v>1026.403</v>
      </c>
      <c r="M304" s="19" t="s">
        <v>20</v>
      </c>
    </row>
    <row r="305" spans="1:13" ht="60">
      <c r="A305" s="1">
        <v>296</v>
      </c>
      <c r="B305" s="21" t="str">
        <f t="shared" si="23"/>
        <v>QB339S</v>
      </c>
      <c r="C305" s="21" t="str">
        <f t="shared" si="24"/>
        <v>Samsung2016</v>
      </c>
      <c r="D305" s="21" t="str">
        <f t="shared" si="25"/>
        <v>Samsung</v>
      </c>
      <c r="E305" s="2" t="s">
        <v>617</v>
      </c>
      <c r="F305" s="2" t="s">
        <v>617</v>
      </c>
      <c r="G305" s="18" t="s">
        <v>655</v>
      </c>
      <c r="H305" s="25" t="s">
        <v>633</v>
      </c>
      <c r="I305" s="22">
        <v>1026.4000000000001</v>
      </c>
      <c r="J305" s="18" t="s">
        <v>193</v>
      </c>
      <c r="K305" s="23">
        <v>0.3</v>
      </c>
      <c r="L305" s="24">
        <f t="shared" si="22"/>
        <v>718.48</v>
      </c>
      <c r="M305" s="19" t="s">
        <v>20</v>
      </c>
    </row>
    <row r="306" spans="1:13" ht="90">
      <c r="A306" s="1">
        <v>297</v>
      </c>
      <c r="B306" s="21" t="str">
        <f t="shared" si="23"/>
        <v>QB339S</v>
      </c>
      <c r="C306" s="21" t="str">
        <f t="shared" si="24"/>
        <v>Samsung2016</v>
      </c>
      <c r="D306" s="21" t="str">
        <f t="shared" si="25"/>
        <v>Samsung</v>
      </c>
      <c r="E306" s="2" t="s">
        <v>618</v>
      </c>
      <c r="F306" s="2" t="s">
        <v>618</v>
      </c>
      <c r="G306" s="18" t="s">
        <v>655</v>
      </c>
      <c r="H306" s="25" t="s">
        <v>634</v>
      </c>
      <c r="I306" s="22">
        <v>1173.03</v>
      </c>
      <c r="J306" s="18" t="s">
        <v>193</v>
      </c>
      <c r="K306" s="23">
        <v>0.3</v>
      </c>
      <c r="L306" s="24">
        <f t="shared" si="22"/>
        <v>821.12099999999998</v>
      </c>
      <c r="M306" s="19" t="s">
        <v>20</v>
      </c>
    </row>
    <row r="307" spans="1:13" ht="90">
      <c r="A307" s="1">
        <v>298</v>
      </c>
      <c r="B307" s="21" t="str">
        <f t="shared" si="23"/>
        <v>QB339S</v>
      </c>
      <c r="C307" s="21" t="str">
        <f t="shared" si="24"/>
        <v>Samsung2016</v>
      </c>
      <c r="D307" s="21" t="str">
        <f t="shared" si="25"/>
        <v>Samsung</v>
      </c>
      <c r="E307" s="2" t="s">
        <v>635</v>
      </c>
      <c r="F307" s="2" t="s">
        <v>635</v>
      </c>
      <c r="G307" s="18" t="s">
        <v>655</v>
      </c>
      <c r="H307" s="25" t="s">
        <v>645</v>
      </c>
      <c r="I307" s="22">
        <v>293.25</v>
      </c>
      <c r="J307" s="18" t="s">
        <v>193</v>
      </c>
      <c r="K307" s="23">
        <v>0.3</v>
      </c>
      <c r="L307" s="24">
        <f t="shared" si="22"/>
        <v>205.27500000000001</v>
      </c>
      <c r="M307" s="19" t="s">
        <v>20</v>
      </c>
    </row>
    <row r="308" spans="1:13" ht="120">
      <c r="A308" s="1">
        <v>299</v>
      </c>
      <c r="B308" s="21" t="str">
        <f t="shared" si="23"/>
        <v>QB339S</v>
      </c>
      <c r="C308" s="21" t="str">
        <f t="shared" si="24"/>
        <v>Samsung2016</v>
      </c>
      <c r="D308" s="21" t="str">
        <f t="shared" si="25"/>
        <v>Samsung</v>
      </c>
      <c r="E308" s="2" t="s">
        <v>636</v>
      </c>
      <c r="F308" s="2" t="s">
        <v>636</v>
      </c>
      <c r="G308" s="18" t="s">
        <v>655</v>
      </c>
      <c r="H308" s="25" t="s">
        <v>646</v>
      </c>
      <c r="I308" s="22">
        <v>698.33</v>
      </c>
      <c r="J308" s="18" t="s">
        <v>193</v>
      </c>
      <c r="K308" s="23">
        <v>0.3</v>
      </c>
      <c r="L308" s="24">
        <f t="shared" si="22"/>
        <v>488.83100000000002</v>
      </c>
      <c r="M308" s="19" t="s">
        <v>20</v>
      </c>
    </row>
    <row r="309" spans="1:13" ht="90">
      <c r="A309" s="1">
        <v>300</v>
      </c>
      <c r="B309" s="21" t="str">
        <f t="shared" si="23"/>
        <v>QB339S</v>
      </c>
      <c r="C309" s="21" t="str">
        <f t="shared" si="24"/>
        <v>Samsung2016</v>
      </c>
      <c r="D309" s="21" t="str">
        <f t="shared" si="25"/>
        <v>Samsung</v>
      </c>
      <c r="E309" s="2" t="s">
        <v>637</v>
      </c>
      <c r="F309" s="2" t="s">
        <v>637</v>
      </c>
      <c r="G309" s="18" t="s">
        <v>655</v>
      </c>
      <c r="H309" s="25" t="s">
        <v>647</v>
      </c>
      <c r="I309" s="22">
        <v>658.33</v>
      </c>
      <c r="J309" s="18" t="s">
        <v>193</v>
      </c>
      <c r="K309" s="23">
        <v>0.3</v>
      </c>
      <c r="L309" s="24">
        <f t="shared" si="22"/>
        <v>460.83100000000002</v>
      </c>
      <c r="M309" s="19" t="s">
        <v>20</v>
      </c>
    </row>
    <row r="310" spans="1:13" ht="75">
      <c r="A310" s="1">
        <v>301</v>
      </c>
      <c r="B310" s="21" t="str">
        <f t="shared" si="23"/>
        <v>QB339S</v>
      </c>
      <c r="C310" s="21" t="str">
        <f t="shared" si="24"/>
        <v>Samsung2016</v>
      </c>
      <c r="D310" s="21" t="str">
        <f t="shared" si="25"/>
        <v>Samsung</v>
      </c>
      <c r="E310" s="2" t="s">
        <v>638</v>
      </c>
      <c r="F310" s="2" t="s">
        <v>638</v>
      </c>
      <c r="G310" s="18" t="s">
        <v>655</v>
      </c>
      <c r="H310" s="25" t="s">
        <v>648</v>
      </c>
      <c r="I310" s="22">
        <v>498.53</v>
      </c>
      <c r="J310" s="18" t="s">
        <v>193</v>
      </c>
      <c r="K310" s="23">
        <v>0.3</v>
      </c>
      <c r="L310" s="24">
        <f t="shared" si="22"/>
        <v>348.971</v>
      </c>
      <c r="M310" s="19" t="s">
        <v>20</v>
      </c>
    </row>
    <row r="311" spans="1:13" ht="60">
      <c r="A311" s="1">
        <v>302</v>
      </c>
      <c r="B311" s="21" t="str">
        <f t="shared" si="23"/>
        <v>QB339S</v>
      </c>
      <c r="C311" s="21" t="str">
        <f t="shared" si="24"/>
        <v>Samsung2016</v>
      </c>
      <c r="D311" s="21" t="str">
        <f t="shared" si="25"/>
        <v>Samsung</v>
      </c>
      <c r="E311" s="2" t="s">
        <v>639</v>
      </c>
      <c r="F311" s="2" t="s">
        <v>639</v>
      </c>
      <c r="G311" s="18" t="s">
        <v>655</v>
      </c>
      <c r="H311" s="25" t="s">
        <v>649</v>
      </c>
      <c r="I311" s="22">
        <v>513.19000000000005</v>
      </c>
      <c r="J311" s="18" t="s">
        <v>193</v>
      </c>
      <c r="K311" s="23">
        <v>0.3</v>
      </c>
      <c r="L311" s="24">
        <f t="shared" si="22"/>
        <v>359.23300000000006</v>
      </c>
      <c r="M311" s="19" t="s">
        <v>20</v>
      </c>
    </row>
    <row r="312" spans="1:13" ht="120">
      <c r="A312" s="1">
        <v>303</v>
      </c>
      <c r="B312" s="21" t="str">
        <f t="shared" si="23"/>
        <v>QB339S</v>
      </c>
      <c r="C312" s="21" t="str">
        <f t="shared" si="24"/>
        <v>Samsung2016</v>
      </c>
      <c r="D312" s="21" t="str">
        <f t="shared" si="25"/>
        <v>Samsung</v>
      </c>
      <c r="E312" s="2" t="s">
        <v>640</v>
      </c>
      <c r="F312" s="2" t="s">
        <v>640</v>
      </c>
      <c r="G312" s="18" t="s">
        <v>655</v>
      </c>
      <c r="H312" s="25" t="s">
        <v>650</v>
      </c>
      <c r="I312" s="22">
        <v>715</v>
      </c>
      <c r="J312" s="18" t="s">
        <v>193</v>
      </c>
      <c r="K312" s="23">
        <v>0.3</v>
      </c>
      <c r="L312" s="24">
        <f t="shared" si="22"/>
        <v>500.5</v>
      </c>
      <c r="M312" s="19" t="s">
        <v>20</v>
      </c>
    </row>
    <row r="313" spans="1:13" ht="90">
      <c r="A313" s="1">
        <v>304</v>
      </c>
      <c r="B313" s="21" t="str">
        <f t="shared" si="23"/>
        <v>QB339S</v>
      </c>
      <c r="C313" s="21" t="str">
        <f t="shared" si="24"/>
        <v>Samsung2016</v>
      </c>
      <c r="D313" s="21" t="str">
        <f t="shared" si="25"/>
        <v>Samsung</v>
      </c>
      <c r="E313" s="2" t="s">
        <v>641</v>
      </c>
      <c r="F313" s="2" t="s">
        <v>641</v>
      </c>
      <c r="G313" s="18" t="s">
        <v>655</v>
      </c>
      <c r="H313" s="25" t="s">
        <v>651</v>
      </c>
      <c r="I313" s="22">
        <v>542.52</v>
      </c>
      <c r="J313" s="18" t="s">
        <v>193</v>
      </c>
      <c r="K313" s="23">
        <v>0.3</v>
      </c>
      <c r="L313" s="24">
        <f t="shared" si="22"/>
        <v>379.76400000000001</v>
      </c>
      <c r="M313" s="19" t="s">
        <v>20</v>
      </c>
    </row>
    <row r="314" spans="1:13" ht="90">
      <c r="A314" s="1">
        <v>305</v>
      </c>
      <c r="B314" s="21" t="str">
        <f t="shared" si="23"/>
        <v>QB339S</v>
      </c>
      <c r="C314" s="21" t="str">
        <f t="shared" si="24"/>
        <v>Samsung2016</v>
      </c>
      <c r="D314" s="21" t="str">
        <f t="shared" si="25"/>
        <v>Samsung</v>
      </c>
      <c r="E314" s="2" t="s">
        <v>642</v>
      </c>
      <c r="F314" s="2" t="s">
        <v>642</v>
      </c>
      <c r="G314" s="18" t="s">
        <v>655</v>
      </c>
      <c r="H314" s="25" t="s">
        <v>652</v>
      </c>
      <c r="I314" s="22">
        <v>557.17999999999995</v>
      </c>
      <c r="J314" s="18" t="s">
        <v>193</v>
      </c>
      <c r="K314" s="23">
        <v>0.3</v>
      </c>
      <c r="L314" s="24">
        <f t="shared" si="22"/>
        <v>390.02599999999995</v>
      </c>
      <c r="M314" s="19" t="s">
        <v>20</v>
      </c>
    </row>
    <row r="315" spans="1:13" ht="60">
      <c r="A315" s="1">
        <v>306</v>
      </c>
      <c r="B315" s="21" t="str">
        <f t="shared" si="23"/>
        <v>QB339S</v>
      </c>
      <c r="C315" s="21" t="str">
        <f t="shared" si="24"/>
        <v>Samsung2016</v>
      </c>
      <c r="D315" s="21" t="str">
        <f t="shared" si="25"/>
        <v>Samsung</v>
      </c>
      <c r="E315" s="2" t="s">
        <v>643</v>
      </c>
      <c r="F315" s="2" t="s">
        <v>643</v>
      </c>
      <c r="G315" s="18" t="s">
        <v>655</v>
      </c>
      <c r="H315" s="25" t="s">
        <v>653</v>
      </c>
      <c r="I315" s="22">
        <v>630.49</v>
      </c>
      <c r="J315" s="18" t="s">
        <v>193</v>
      </c>
      <c r="K315" s="23">
        <v>0.3</v>
      </c>
      <c r="L315" s="24">
        <f t="shared" si="22"/>
        <v>441.34300000000002</v>
      </c>
      <c r="M315" s="19" t="s">
        <v>20</v>
      </c>
    </row>
    <row r="316" spans="1:13" ht="75">
      <c r="A316" s="1">
        <v>307</v>
      </c>
      <c r="B316" s="21" t="str">
        <f t="shared" si="23"/>
        <v>QB339S</v>
      </c>
      <c r="C316" s="21" t="str">
        <f t="shared" si="24"/>
        <v>Samsung2016</v>
      </c>
      <c r="D316" s="21" t="str">
        <f t="shared" si="25"/>
        <v>Samsung</v>
      </c>
      <c r="E316" s="2" t="s">
        <v>644</v>
      </c>
      <c r="F316" s="2" t="s">
        <v>644</v>
      </c>
      <c r="G316" s="18" t="s">
        <v>655</v>
      </c>
      <c r="H316" s="25" t="s">
        <v>654</v>
      </c>
      <c r="I316" s="22">
        <v>659.82</v>
      </c>
      <c r="J316" s="18" t="s">
        <v>193</v>
      </c>
      <c r="K316" s="23">
        <v>0.3</v>
      </c>
      <c r="L316" s="24">
        <f t="shared" si="22"/>
        <v>461.87400000000002</v>
      </c>
      <c r="M316" s="19" t="s">
        <v>20</v>
      </c>
    </row>
    <row r="317" spans="1:13" ht="165">
      <c r="A317" s="1">
        <v>308</v>
      </c>
      <c r="B317" s="21" t="str">
        <f t="shared" si="23"/>
        <v>QB339S</v>
      </c>
      <c r="C317" s="21" t="str">
        <f t="shared" si="24"/>
        <v>Samsung2016</v>
      </c>
      <c r="D317" s="21" t="str">
        <f t="shared" si="25"/>
        <v>Samsung</v>
      </c>
      <c r="E317" s="2" t="s">
        <v>656</v>
      </c>
      <c r="F317" s="2" t="s">
        <v>656</v>
      </c>
      <c r="G317" s="18" t="s">
        <v>844</v>
      </c>
      <c r="H317" s="25" t="s">
        <v>683</v>
      </c>
      <c r="I317" s="22">
        <v>385</v>
      </c>
      <c r="J317" s="18" t="s">
        <v>193</v>
      </c>
      <c r="K317" s="23">
        <v>0.24</v>
      </c>
      <c r="L317" s="24">
        <f t="shared" si="22"/>
        <v>292.60000000000002</v>
      </c>
      <c r="M317" s="19" t="s">
        <v>20</v>
      </c>
    </row>
    <row r="318" spans="1:13" ht="135">
      <c r="A318" s="1">
        <v>309</v>
      </c>
      <c r="B318" s="21" t="str">
        <f t="shared" si="23"/>
        <v>QB339S</v>
      </c>
      <c r="C318" s="21" t="str">
        <f t="shared" si="24"/>
        <v>Samsung2016</v>
      </c>
      <c r="D318" s="21" t="str">
        <f t="shared" si="25"/>
        <v>Samsung</v>
      </c>
      <c r="E318" s="2" t="s">
        <v>657</v>
      </c>
      <c r="F318" s="2" t="s">
        <v>657</v>
      </c>
      <c r="G318" s="18" t="s">
        <v>844</v>
      </c>
      <c r="H318" s="25" t="s">
        <v>684</v>
      </c>
      <c r="I318" s="22">
        <v>500</v>
      </c>
      <c r="J318" s="18" t="s">
        <v>193</v>
      </c>
      <c r="K318" s="23">
        <v>0.24</v>
      </c>
      <c r="L318" s="24">
        <f t="shared" si="22"/>
        <v>380</v>
      </c>
      <c r="M318" s="19" t="s">
        <v>20</v>
      </c>
    </row>
    <row r="319" spans="1:13" ht="165">
      <c r="A319" s="1">
        <v>310</v>
      </c>
      <c r="B319" s="21" t="str">
        <f t="shared" si="23"/>
        <v>QB339S</v>
      </c>
      <c r="C319" s="21" t="str">
        <f t="shared" si="24"/>
        <v>Samsung2016</v>
      </c>
      <c r="D319" s="21" t="str">
        <f t="shared" si="25"/>
        <v>Samsung</v>
      </c>
      <c r="E319" s="2" t="s">
        <v>658</v>
      </c>
      <c r="F319" s="2" t="s">
        <v>658</v>
      </c>
      <c r="G319" s="18" t="s">
        <v>844</v>
      </c>
      <c r="H319" s="25" t="s">
        <v>685</v>
      </c>
      <c r="I319" s="22">
        <v>577</v>
      </c>
      <c r="J319" s="18" t="s">
        <v>193</v>
      </c>
      <c r="K319" s="23">
        <v>0.24</v>
      </c>
      <c r="L319" s="24">
        <f t="shared" si="22"/>
        <v>438.52</v>
      </c>
      <c r="M319" s="19" t="s">
        <v>20</v>
      </c>
    </row>
    <row r="320" spans="1:13" ht="150">
      <c r="A320" s="1">
        <v>311</v>
      </c>
      <c r="B320" s="21" t="str">
        <f t="shared" si="23"/>
        <v>QB339S</v>
      </c>
      <c r="C320" s="21" t="str">
        <f t="shared" si="24"/>
        <v>Samsung2016</v>
      </c>
      <c r="D320" s="21" t="str">
        <f t="shared" si="25"/>
        <v>Samsung</v>
      </c>
      <c r="E320" s="2" t="s">
        <v>659</v>
      </c>
      <c r="F320" s="2" t="s">
        <v>659</v>
      </c>
      <c r="G320" s="18" t="s">
        <v>844</v>
      </c>
      <c r="H320" s="25" t="s">
        <v>686</v>
      </c>
      <c r="I320" s="22">
        <v>654</v>
      </c>
      <c r="J320" s="18" t="s">
        <v>193</v>
      </c>
      <c r="K320" s="23">
        <v>0.24</v>
      </c>
      <c r="L320" s="24">
        <f t="shared" si="22"/>
        <v>497.03999999999996</v>
      </c>
      <c r="M320" s="19" t="s">
        <v>20</v>
      </c>
    </row>
    <row r="321" spans="1:13" ht="135">
      <c r="A321" s="1">
        <v>312</v>
      </c>
      <c r="B321" s="21" t="str">
        <f t="shared" si="23"/>
        <v>QB339S</v>
      </c>
      <c r="C321" s="21" t="str">
        <f t="shared" si="24"/>
        <v>Samsung2016</v>
      </c>
      <c r="D321" s="21" t="str">
        <f t="shared" si="25"/>
        <v>Samsung</v>
      </c>
      <c r="E321" s="2" t="s">
        <v>660</v>
      </c>
      <c r="F321" s="2" t="s">
        <v>660</v>
      </c>
      <c r="G321" s="18" t="s">
        <v>844</v>
      </c>
      <c r="H321" s="25" t="s">
        <v>687</v>
      </c>
      <c r="I321" s="22">
        <v>460</v>
      </c>
      <c r="J321" s="18" t="s">
        <v>193</v>
      </c>
      <c r="K321" s="23">
        <v>0.24</v>
      </c>
      <c r="L321" s="24">
        <f t="shared" si="22"/>
        <v>349.6</v>
      </c>
      <c r="M321" s="19" t="s">
        <v>20</v>
      </c>
    </row>
    <row r="322" spans="1:13" ht="135">
      <c r="A322" s="1">
        <v>313</v>
      </c>
      <c r="B322" s="21" t="str">
        <f t="shared" si="23"/>
        <v>QB339S</v>
      </c>
      <c r="C322" s="21" t="str">
        <f t="shared" si="24"/>
        <v>Samsung2016</v>
      </c>
      <c r="D322" s="21" t="str">
        <f t="shared" si="25"/>
        <v>Samsung</v>
      </c>
      <c r="E322" s="2" t="s">
        <v>661</v>
      </c>
      <c r="F322" s="2" t="s">
        <v>661</v>
      </c>
      <c r="G322" s="18" t="s">
        <v>844</v>
      </c>
      <c r="H322" s="25" t="s">
        <v>688</v>
      </c>
      <c r="I322" s="22">
        <v>808</v>
      </c>
      <c r="J322" s="18" t="s">
        <v>193</v>
      </c>
      <c r="K322" s="23">
        <v>0.24</v>
      </c>
      <c r="L322" s="24">
        <f t="shared" si="22"/>
        <v>614.08000000000004</v>
      </c>
      <c r="M322" s="19" t="s">
        <v>20</v>
      </c>
    </row>
    <row r="323" spans="1:13" ht="120">
      <c r="A323" s="1">
        <v>314</v>
      </c>
      <c r="B323" s="21" t="str">
        <f t="shared" si="23"/>
        <v>QB339S</v>
      </c>
      <c r="C323" s="21" t="str">
        <f t="shared" si="24"/>
        <v>Samsung2016</v>
      </c>
      <c r="D323" s="21" t="str">
        <f t="shared" si="25"/>
        <v>Samsung</v>
      </c>
      <c r="E323" s="2" t="s">
        <v>662</v>
      </c>
      <c r="F323" s="2" t="s">
        <v>662</v>
      </c>
      <c r="G323" s="18" t="s">
        <v>844</v>
      </c>
      <c r="H323" s="25" t="s">
        <v>689</v>
      </c>
      <c r="I323" s="22">
        <v>1662</v>
      </c>
      <c r="J323" s="18" t="s">
        <v>193</v>
      </c>
      <c r="K323" s="23">
        <v>0.24</v>
      </c>
      <c r="L323" s="24">
        <f t="shared" si="22"/>
        <v>1263.1199999999999</v>
      </c>
      <c r="M323" s="19" t="s">
        <v>20</v>
      </c>
    </row>
    <row r="324" spans="1:13" ht="135">
      <c r="A324" s="1">
        <v>315</v>
      </c>
      <c r="B324" s="21" t="str">
        <f t="shared" si="23"/>
        <v>QB339S</v>
      </c>
      <c r="C324" s="21" t="str">
        <f t="shared" si="24"/>
        <v>Samsung2016</v>
      </c>
      <c r="D324" s="21" t="str">
        <f t="shared" si="25"/>
        <v>Samsung</v>
      </c>
      <c r="E324" s="2" t="s">
        <v>663</v>
      </c>
      <c r="F324" s="2" t="s">
        <v>663</v>
      </c>
      <c r="G324" s="18" t="s">
        <v>844</v>
      </c>
      <c r="H324" s="25" t="s">
        <v>690</v>
      </c>
      <c r="I324" s="22">
        <v>2462</v>
      </c>
      <c r="J324" s="18" t="s">
        <v>193</v>
      </c>
      <c r="K324" s="23">
        <v>0.24</v>
      </c>
      <c r="L324" s="24">
        <f t="shared" si="22"/>
        <v>1871.12</v>
      </c>
      <c r="M324" s="19" t="s">
        <v>20</v>
      </c>
    </row>
    <row r="325" spans="1:13" ht="120">
      <c r="A325" s="1">
        <v>316</v>
      </c>
      <c r="B325" s="21" t="str">
        <f t="shared" si="23"/>
        <v>QB339S</v>
      </c>
      <c r="C325" s="21" t="str">
        <f t="shared" si="24"/>
        <v>Samsung2016</v>
      </c>
      <c r="D325" s="21" t="str">
        <f t="shared" si="25"/>
        <v>Samsung</v>
      </c>
      <c r="E325" s="2" t="s">
        <v>664</v>
      </c>
      <c r="F325" s="2" t="s">
        <v>664</v>
      </c>
      <c r="G325" s="18" t="s">
        <v>844</v>
      </c>
      <c r="H325" s="25" t="s">
        <v>691</v>
      </c>
      <c r="I325" s="22">
        <v>1385</v>
      </c>
      <c r="J325" s="18" t="s">
        <v>193</v>
      </c>
      <c r="K325" s="23">
        <v>0.24</v>
      </c>
      <c r="L325" s="24">
        <f t="shared" si="22"/>
        <v>1052.5999999999999</v>
      </c>
      <c r="M325" s="19" t="s">
        <v>20</v>
      </c>
    </row>
    <row r="326" spans="1:13" ht="75">
      <c r="A326" s="1">
        <v>317</v>
      </c>
      <c r="B326" s="21" t="str">
        <f t="shared" si="23"/>
        <v>QB339S</v>
      </c>
      <c r="C326" s="21" t="str">
        <f t="shared" si="24"/>
        <v>Samsung2016</v>
      </c>
      <c r="D326" s="21" t="str">
        <f t="shared" si="25"/>
        <v>Samsung</v>
      </c>
      <c r="E326" s="2" t="s">
        <v>665</v>
      </c>
      <c r="F326" s="2" t="s">
        <v>665</v>
      </c>
      <c r="G326" s="18" t="s">
        <v>844</v>
      </c>
      <c r="H326" s="25" t="s">
        <v>692</v>
      </c>
      <c r="I326" s="22">
        <v>692</v>
      </c>
      <c r="J326" s="18" t="s">
        <v>193</v>
      </c>
      <c r="K326" s="23">
        <v>0.24</v>
      </c>
      <c r="L326" s="24">
        <f t="shared" si="22"/>
        <v>525.92000000000007</v>
      </c>
      <c r="M326" s="19" t="s">
        <v>20</v>
      </c>
    </row>
    <row r="327" spans="1:13" ht="135">
      <c r="A327" s="1">
        <v>318</v>
      </c>
      <c r="B327" s="21" t="str">
        <f t="shared" si="23"/>
        <v>QB339S</v>
      </c>
      <c r="C327" s="21" t="str">
        <f t="shared" si="24"/>
        <v>Samsung2016</v>
      </c>
      <c r="D327" s="21" t="str">
        <f t="shared" si="25"/>
        <v>Samsung</v>
      </c>
      <c r="E327" s="2" t="s">
        <v>666</v>
      </c>
      <c r="F327" s="2" t="s">
        <v>666</v>
      </c>
      <c r="G327" s="18" t="s">
        <v>844</v>
      </c>
      <c r="H327" s="25" t="s">
        <v>693</v>
      </c>
      <c r="I327" s="22">
        <v>731</v>
      </c>
      <c r="J327" s="18" t="s">
        <v>193</v>
      </c>
      <c r="K327" s="23">
        <v>0.24</v>
      </c>
      <c r="L327" s="24">
        <f t="shared" si="22"/>
        <v>555.55999999999995</v>
      </c>
      <c r="M327" s="19" t="s">
        <v>20</v>
      </c>
    </row>
    <row r="328" spans="1:13" ht="60">
      <c r="A328" s="1">
        <v>319</v>
      </c>
      <c r="B328" s="21" t="str">
        <f t="shared" si="23"/>
        <v>QB339S</v>
      </c>
      <c r="C328" s="21" t="str">
        <f t="shared" si="24"/>
        <v>Samsung2016</v>
      </c>
      <c r="D328" s="21" t="str">
        <f t="shared" si="25"/>
        <v>Samsung</v>
      </c>
      <c r="E328" s="2" t="s">
        <v>667</v>
      </c>
      <c r="F328" s="2" t="s">
        <v>667</v>
      </c>
      <c r="G328" s="18" t="s">
        <v>844</v>
      </c>
      <c r="H328" s="25" t="s">
        <v>694</v>
      </c>
      <c r="I328" s="22">
        <v>577</v>
      </c>
      <c r="J328" s="18" t="s">
        <v>193</v>
      </c>
      <c r="K328" s="23">
        <v>0.24</v>
      </c>
      <c r="L328" s="24">
        <f t="shared" si="22"/>
        <v>438.52</v>
      </c>
      <c r="M328" s="19" t="s">
        <v>20</v>
      </c>
    </row>
    <row r="329" spans="1:13" ht="75">
      <c r="A329" s="1">
        <v>320</v>
      </c>
      <c r="B329" s="21" t="str">
        <f t="shared" si="23"/>
        <v>QB339S</v>
      </c>
      <c r="C329" s="21" t="str">
        <f t="shared" si="24"/>
        <v>Samsung2016</v>
      </c>
      <c r="D329" s="21" t="str">
        <f t="shared" si="25"/>
        <v>Samsung</v>
      </c>
      <c r="E329" s="2" t="s">
        <v>668</v>
      </c>
      <c r="F329" s="2" t="s">
        <v>668</v>
      </c>
      <c r="G329" s="18" t="s">
        <v>844</v>
      </c>
      <c r="H329" s="25" t="s">
        <v>695</v>
      </c>
      <c r="I329" s="22">
        <v>769</v>
      </c>
      <c r="J329" s="18" t="s">
        <v>193</v>
      </c>
      <c r="K329" s="23">
        <v>0.24</v>
      </c>
      <c r="L329" s="24">
        <f t="shared" si="22"/>
        <v>584.44000000000005</v>
      </c>
      <c r="M329" s="19" t="s">
        <v>20</v>
      </c>
    </row>
    <row r="330" spans="1:13" ht="195">
      <c r="A330" s="1">
        <v>321</v>
      </c>
      <c r="B330" s="21" t="str">
        <f t="shared" si="23"/>
        <v>QB339S</v>
      </c>
      <c r="C330" s="21" t="str">
        <f t="shared" si="24"/>
        <v>Samsung2016</v>
      </c>
      <c r="D330" s="21" t="str">
        <f t="shared" si="25"/>
        <v>Samsung</v>
      </c>
      <c r="E330" s="2" t="s">
        <v>669</v>
      </c>
      <c r="F330" s="2" t="s">
        <v>669</v>
      </c>
      <c r="G330" s="18" t="s">
        <v>844</v>
      </c>
      <c r="H330" s="25" t="s">
        <v>696</v>
      </c>
      <c r="I330" s="22">
        <v>1269</v>
      </c>
      <c r="J330" s="18" t="s">
        <v>193</v>
      </c>
      <c r="K330" s="23">
        <v>0.24</v>
      </c>
      <c r="L330" s="24">
        <f t="shared" ref="L330:L393" si="26">I330-(I330*K330)</f>
        <v>964.44</v>
      </c>
      <c r="M330" s="19" t="s">
        <v>20</v>
      </c>
    </row>
    <row r="331" spans="1:13" ht="180">
      <c r="A331" s="1">
        <v>322</v>
      </c>
      <c r="B331" s="21" t="str">
        <f t="shared" si="23"/>
        <v>QB339S</v>
      </c>
      <c r="C331" s="21" t="str">
        <f t="shared" si="24"/>
        <v>Samsung2016</v>
      </c>
      <c r="D331" s="21" t="str">
        <f t="shared" si="25"/>
        <v>Samsung</v>
      </c>
      <c r="E331" s="2" t="s">
        <v>670</v>
      </c>
      <c r="F331" s="2" t="s">
        <v>670</v>
      </c>
      <c r="G331" s="18" t="s">
        <v>844</v>
      </c>
      <c r="H331" s="25" t="s">
        <v>697</v>
      </c>
      <c r="I331" s="22">
        <v>845</v>
      </c>
      <c r="J331" s="18" t="s">
        <v>193</v>
      </c>
      <c r="K331" s="23">
        <v>0.24</v>
      </c>
      <c r="L331" s="24">
        <f t="shared" si="26"/>
        <v>642.20000000000005</v>
      </c>
      <c r="M331" s="19" t="s">
        <v>20</v>
      </c>
    </row>
    <row r="332" spans="1:13" ht="195">
      <c r="A332" s="1">
        <v>323</v>
      </c>
      <c r="B332" s="21" t="str">
        <f t="shared" si="23"/>
        <v>QB339S</v>
      </c>
      <c r="C332" s="21" t="str">
        <f t="shared" si="24"/>
        <v>Samsung2016</v>
      </c>
      <c r="D332" s="21" t="str">
        <f t="shared" si="25"/>
        <v>Samsung</v>
      </c>
      <c r="E332" s="2" t="s">
        <v>671</v>
      </c>
      <c r="F332" s="2" t="s">
        <v>671</v>
      </c>
      <c r="G332" s="18" t="s">
        <v>844</v>
      </c>
      <c r="H332" s="25" t="s">
        <v>698</v>
      </c>
      <c r="I332" s="22">
        <v>2182</v>
      </c>
      <c r="J332" s="18" t="s">
        <v>193</v>
      </c>
      <c r="K332" s="23">
        <v>0.24</v>
      </c>
      <c r="L332" s="24">
        <f t="shared" si="26"/>
        <v>1658.3200000000002</v>
      </c>
      <c r="M332" s="19" t="s">
        <v>20</v>
      </c>
    </row>
    <row r="333" spans="1:13" ht="75">
      <c r="A333" s="1">
        <v>324</v>
      </c>
      <c r="B333" s="21" t="str">
        <f t="shared" si="23"/>
        <v>QB339S</v>
      </c>
      <c r="C333" s="21" t="str">
        <f t="shared" si="24"/>
        <v>Samsung2016</v>
      </c>
      <c r="D333" s="21" t="str">
        <f t="shared" si="25"/>
        <v>Samsung</v>
      </c>
      <c r="E333" s="2" t="s">
        <v>672</v>
      </c>
      <c r="F333" s="2" t="s">
        <v>672</v>
      </c>
      <c r="G333" s="18" t="s">
        <v>844</v>
      </c>
      <c r="H333" s="25" t="s">
        <v>699</v>
      </c>
      <c r="I333" s="22">
        <v>1615</v>
      </c>
      <c r="J333" s="18" t="s">
        <v>193</v>
      </c>
      <c r="K333" s="23">
        <v>0.24</v>
      </c>
      <c r="L333" s="24">
        <f t="shared" si="26"/>
        <v>1227.4000000000001</v>
      </c>
      <c r="M333" s="19" t="s">
        <v>20</v>
      </c>
    </row>
    <row r="334" spans="1:13" ht="75">
      <c r="A334" s="1">
        <v>325</v>
      </c>
      <c r="B334" s="21" t="str">
        <f t="shared" si="23"/>
        <v>QB339S</v>
      </c>
      <c r="C334" s="21" t="str">
        <f t="shared" si="24"/>
        <v>Samsung2016</v>
      </c>
      <c r="D334" s="21" t="str">
        <f t="shared" si="25"/>
        <v>Samsung</v>
      </c>
      <c r="E334" s="2" t="s">
        <v>673</v>
      </c>
      <c r="F334" s="2" t="s">
        <v>673</v>
      </c>
      <c r="G334" s="18" t="s">
        <v>844</v>
      </c>
      <c r="H334" s="25" t="s">
        <v>700</v>
      </c>
      <c r="I334" s="22">
        <v>923</v>
      </c>
      <c r="J334" s="18" t="s">
        <v>193</v>
      </c>
      <c r="K334" s="23">
        <v>0.24</v>
      </c>
      <c r="L334" s="24">
        <f t="shared" si="26"/>
        <v>701.48</v>
      </c>
      <c r="M334" s="19" t="s">
        <v>20</v>
      </c>
    </row>
    <row r="335" spans="1:13" ht="60">
      <c r="A335" s="1">
        <v>326</v>
      </c>
      <c r="B335" s="21" t="str">
        <f t="shared" si="23"/>
        <v>QB339S</v>
      </c>
      <c r="C335" s="21" t="str">
        <f t="shared" si="24"/>
        <v>Samsung2016</v>
      </c>
      <c r="D335" s="21" t="str">
        <f t="shared" si="25"/>
        <v>Samsung</v>
      </c>
      <c r="E335" s="2" t="s">
        <v>674</v>
      </c>
      <c r="F335" s="2" t="s">
        <v>674</v>
      </c>
      <c r="G335" s="18" t="s">
        <v>844</v>
      </c>
      <c r="H335" s="25" t="s">
        <v>701</v>
      </c>
      <c r="I335" s="22">
        <v>885</v>
      </c>
      <c r="J335" s="18" t="s">
        <v>193</v>
      </c>
      <c r="K335" s="23">
        <v>0.24</v>
      </c>
      <c r="L335" s="24">
        <f t="shared" si="26"/>
        <v>672.6</v>
      </c>
      <c r="M335" s="19" t="s">
        <v>20</v>
      </c>
    </row>
    <row r="336" spans="1:13" ht="135">
      <c r="A336" s="1">
        <v>327</v>
      </c>
      <c r="B336" s="21" t="str">
        <f t="shared" si="23"/>
        <v>QB339S</v>
      </c>
      <c r="C336" s="21" t="str">
        <f t="shared" si="24"/>
        <v>Samsung2016</v>
      </c>
      <c r="D336" s="21" t="str">
        <f t="shared" si="25"/>
        <v>Samsung</v>
      </c>
      <c r="E336" s="2" t="s">
        <v>675</v>
      </c>
      <c r="F336" s="2" t="s">
        <v>675</v>
      </c>
      <c r="G336" s="18" t="s">
        <v>844</v>
      </c>
      <c r="H336" s="25" t="s">
        <v>702</v>
      </c>
      <c r="I336" s="22">
        <v>1192</v>
      </c>
      <c r="J336" s="18" t="s">
        <v>193</v>
      </c>
      <c r="K336" s="23">
        <v>0.24</v>
      </c>
      <c r="L336" s="24">
        <f t="shared" si="26"/>
        <v>905.92000000000007</v>
      </c>
      <c r="M336" s="19" t="s">
        <v>20</v>
      </c>
    </row>
    <row r="337" spans="1:13" ht="135">
      <c r="A337" s="1">
        <v>328</v>
      </c>
      <c r="B337" s="21" t="str">
        <f t="shared" si="23"/>
        <v>QB339S</v>
      </c>
      <c r="C337" s="21" t="str">
        <f t="shared" si="24"/>
        <v>Samsung2016</v>
      </c>
      <c r="D337" s="21" t="str">
        <f t="shared" si="25"/>
        <v>Samsung</v>
      </c>
      <c r="E337" s="2" t="s">
        <v>676</v>
      </c>
      <c r="F337" s="2" t="s">
        <v>676</v>
      </c>
      <c r="G337" s="18" t="s">
        <v>844</v>
      </c>
      <c r="H337" s="25" t="s">
        <v>703</v>
      </c>
      <c r="I337" s="22">
        <v>977</v>
      </c>
      <c r="J337" s="18" t="s">
        <v>193</v>
      </c>
      <c r="K337" s="23">
        <v>0.24</v>
      </c>
      <c r="L337" s="24">
        <f t="shared" si="26"/>
        <v>742.52</v>
      </c>
      <c r="M337" s="19" t="s">
        <v>20</v>
      </c>
    </row>
    <row r="338" spans="1:13" ht="90">
      <c r="A338" s="1">
        <v>329</v>
      </c>
      <c r="B338" s="21" t="str">
        <f t="shared" si="23"/>
        <v>QB339S</v>
      </c>
      <c r="C338" s="21" t="str">
        <f t="shared" si="24"/>
        <v>Samsung2016</v>
      </c>
      <c r="D338" s="21" t="str">
        <f t="shared" si="25"/>
        <v>Samsung</v>
      </c>
      <c r="E338" s="2" t="s">
        <v>677</v>
      </c>
      <c r="F338" s="2" t="s">
        <v>677</v>
      </c>
      <c r="G338" s="18" t="s">
        <v>844</v>
      </c>
      <c r="H338" s="25" t="s">
        <v>704</v>
      </c>
      <c r="I338" s="22">
        <v>1038</v>
      </c>
      <c r="J338" s="18" t="s">
        <v>193</v>
      </c>
      <c r="K338" s="23">
        <v>0.24</v>
      </c>
      <c r="L338" s="24">
        <f t="shared" si="26"/>
        <v>788.88</v>
      </c>
      <c r="M338" s="19" t="s">
        <v>20</v>
      </c>
    </row>
    <row r="339" spans="1:13" ht="75">
      <c r="A339" s="1">
        <v>330</v>
      </c>
      <c r="B339" s="21" t="str">
        <f t="shared" si="23"/>
        <v>QB339S</v>
      </c>
      <c r="C339" s="21" t="str">
        <f t="shared" si="24"/>
        <v>Samsung2016</v>
      </c>
      <c r="D339" s="21" t="str">
        <f t="shared" si="25"/>
        <v>Samsung</v>
      </c>
      <c r="E339" s="2" t="s">
        <v>678</v>
      </c>
      <c r="F339" s="2" t="s">
        <v>678</v>
      </c>
      <c r="G339" s="18" t="s">
        <v>844</v>
      </c>
      <c r="H339" s="25" t="s">
        <v>705</v>
      </c>
      <c r="I339" s="22">
        <v>1638</v>
      </c>
      <c r="J339" s="18" t="s">
        <v>193</v>
      </c>
      <c r="K339" s="23">
        <v>0.24</v>
      </c>
      <c r="L339" s="24">
        <f t="shared" si="26"/>
        <v>1244.8800000000001</v>
      </c>
      <c r="M339" s="19" t="s">
        <v>20</v>
      </c>
    </row>
    <row r="340" spans="1:13" ht="135">
      <c r="A340" s="1">
        <v>331</v>
      </c>
      <c r="B340" s="21" t="str">
        <f t="shared" si="23"/>
        <v>QB339S</v>
      </c>
      <c r="C340" s="21" t="str">
        <f t="shared" si="24"/>
        <v>Samsung2016</v>
      </c>
      <c r="D340" s="21" t="str">
        <f t="shared" si="25"/>
        <v>Samsung</v>
      </c>
      <c r="E340" s="2" t="s">
        <v>679</v>
      </c>
      <c r="F340" s="2" t="s">
        <v>679</v>
      </c>
      <c r="G340" s="18" t="s">
        <v>844</v>
      </c>
      <c r="H340" s="25" t="s">
        <v>706</v>
      </c>
      <c r="I340" s="22">
        <v>2275</v>
      </c>
      <c r="J340" s="18" t="s">
        <v>193</v>
      </c>
      <c r="K340" s="23">
        <v>0.24</v>
      </c>
      <c r="L340" s="24">
        <f t="shared" si="26"/>
        <v>1729</v>
      </c>
      <c r="M340" s="19" t="s">
        <v>20</v>
      </c>
    </row>
    <row r="341" spans="1:13" ht="180">
      <c r="A341" s="1">
        <v>332</v>
      </c>
      <c r="B341" s="21" t="str">
        <f t="shared" si="23"/>
        <v>QB339S</v>
      </c>
      <c r="C341" s="21" t="str">
        <f t="shared" si="24"/>
        <v>Samsung2016</v>
      </c>
      <c r="D341" s="21" t="str">
        <f t="shared" si="25"/>
        <v>Samsung</v>
      </c>
      <c r="E341" s="27" t="s">
        <v>680</v>
      </c>
      <c r="F341" s="27" t="s">
        <v>680</v>
      </c>
      <c r="G341" s="18" t="s">
        <v>844</v>
      </c>
      <c r="H341" s="25" t="s">
        <v>707</v>
      </c>
      <c r="I341" s="22">
        <v>1462</v>
      </c>
      <c r="J341" s="18" t="s">
        <v>193</v>
      </c>
      <c r="K341" s="23">
        <v>0.24</v>
      </c>
      <c r="L341" s="24">
        <f t="shared" si="26"/>
        <v>1111.1199999999999</v>
      </c>
      <c r="M341" s="19" t="s">
        <v>20</v>
      </c>
    </row>
    <row r="342" spans="1:13" ht="210">
      <c r="A342" s="1">
        <v>333</v>
      </c>
      <c r="B342" s="21" t="str">
        <f t="shared" si="23"/>
        <v>QB339S</v>
      </c>
      <c r="C342" s="21" t="str">
        <f t="shared" si="24"/>
        <v>Samsung2016</v>
      </c>
      <c r="D342" s="21" t="str">
        <f t="shared" si="25"/>
        <v>Samsung</v>
      </c>
      <c r="E342" s="27" t="s">
        <v>681</v>
      </c>
      <c r="F342" s="27" t="s">
        <v>681</v>
      </c>
      <c r="G342" s="18" t="s">
        <v>844</v>
      </c>
      <c r="H342" s="25" t="s">
        <v>708</v>
      </c>
      <c r="I342" s="22">
        <v>1462</v>
      </c>
      <c r="J342" s="18" t="s">
        <v>193</v>
      </c>
      <c r="K342" s="23">
        <v>0.24</v>
      </c>
      <c r="L342" s="24">
        <f t="shared" si="26"/>
        <v>1111.1199999999999</v>
      </c>
      <c r="M342" s="19" t="s">
        <v>20</v>
      </c>
    </row>
    <row r="343" spans="1:13" ht="195">
      <c r="A343" s="1">
        <v>334</v>
      </c>
      <c r="B343" s="21" t="str">
        <f t="shared" si="23"/>
        <v>QB339S</v>
      </c>
      <c r="C343" s="21" t="str">
        <f t="shared" si="24"/>
        <v>Samsung2016</v>
      </c>
      <c r="D343" s="21" t="str">
        <f t="shared" si="25"/>
        <v>Samsung</v>
      </c>
      <c r="E343" s="27" t="s">
        <v>682</v>
      </c>
      <c r="F343" s="27" t="s">
        <v>682</v>
      </c>
      <c r="G343" s="18" t="s">
        <v>844</v>
      </c>
      <c r="H343" s="25" t="s">
        <v>709</v>
      </c>
      <c r="I343" s="22">
        <v>1192</v>
      </c>
      <c r="J343" s="18" t="s">
        <v>193</v>
      </c>
      <c r="K343" s="23">
        <v>0.24</v>
      </c>
      <c r="L343" s="24">
        <f t="shared" si="26"/>
        <v>905.92000000000007</v>
      </c>
      <c r="M343" s="19" t="s">
        <v>20</v>
      </c>
    </row>
    <row r="344" spans="1:13" ht="165">
      <c r="A344" s="1">
        <v>335</v>
      </c>
      <c r="B344" s="21" t="str">
        <f t="shared" si="23"/>
        <v>QB339S</v>
      </c>
      <c r="C344" s="21" t="str">
        <f t="shared" si="24"/>
        <v>Samsung2016</v>
      </c>
      <c r="D344" s="21" t="str">
        <f t="shared" si="25"/>
        <v>Samsung</v>
      </c>
      <c r="E344" s="27" t="s">
        <v>710</v>
      </c>
      <c r="F344" s="27" t="s">
        <v>710</v>
      </c>
      <c r="G344" s="18" t="s">
        <v>844</v>
      </c>
      <c r="H344" s="25" t="s">
        <v>734</v>
      </c>
      <c r="I344" s="22">
        <v>7385</v>
      </c>
      <c r="J344" s="18" t="s">
        <v>193</v>
      </c>
      <c r="K344" s="23">
        <v>0.24</v>
      </c>
      <c r="L344" s="24">
        <f t="shared" si="26"/>
        <v>5612.6</v>
      </c>
      <c r="M344" s="19" t="s">
        <v>20</v>
      </c>
    </row>
    <row r="345" spans="1:13" ht="165">
      <c r="A345" s="1">
        <v>336</v>
      </c>
      <c r="B345" s="21" t="str">
        <f t="shared" si="23"/>
        <v>QB339S</v>
      </c>
      <c r="C345" s="21" t="str">
        <f t="shared" si="24"/>
        <v>Samsung2016</v>
      </c>
      <c r="D345" s="21" t="str">
        <f t="shared" si="25"/>
        <v>Samsung</v>
      </c>
      <c r="E345" s="2" t="s">
        <v>711</v>
      </c>
      <c r="F345" s="2" t="s">
        <v>711</v>
      </c>
      <c r="G345" s="18" t="s">
        <v>844</v>
      </c>
      <c r="H345" s="25" t="s">
        <v>735</v>
      </c>
      <c r="I345" s="22">
        <v>7692</v>
      </c>
      <c r="J345" s="18" t="s">
        <v>193</v>
      </c>
      <c r="K345" s="23">
        <v>0.24</v>
      </c>
      <c r="L345" s="24">
        <f t="shared" si="26"/>
        <v>5845.92</v>
      </c>
      <c r="M345" s="19" t="s">
        <v>20</v>
      </c>
    </row>
    <row r="346" spans="1:13" ht="150">
      <c r="A346" s="1">
        <v>337</v>
      </c>
      <c r="B346" s="21" t="str">
        <f t="shared" si="23"/>
        <v>QB339S</v>
      </c>
      <c r="C346" s="21" t="str">
        <f t="shared" si="24"/>
        <v>Samsung2016</v>
      </c>
      <c r="D346" s="21" t="str">
        <f t="shared" si="25"/>
        <v>Samsung</v>
      </c>
      <c r="E346" s="2" t="s">
        <v>712</v>
      </c>
      <c r="F346" s="2" t="s">
        <v>712</v>
      </c>
      <c r="G346" s="18" t="s">
        <v>844</v>
      </c>
      <c r="H346" s="25" t="s">
        <v>736</v>
      </c>
      <c r="I346" s="22">
        <v>4077</v>
      </c>
      <c r="J346" s="18" t="s">
        <v>193</v>
      </c>
      <c r="K346" s="23">
        <v>0.24</v>
      </c>
      <c r="L346" s="24">
        <f t="shared" si="26"/>
        <v>3098.52</v>
      </c>
      <c r="M346" s="19" t="s">
        <v>20</v>
      </c>
    </row>
    <row r="347" spans="1:13" ht="150">
      <c r="A347" s="1">
        <v>338</v>
      </c>
      <c r="B347" s="21" t="str">
        <f t="shared" si="23"/>
        <v>QB339S</v>
      </c>
      <c r="C347" s="21" t="str">
        <f t="shared" si="24"/>
        <v>Samsung2016</v>
      </c>
      <c r="D347" s="21" t="str">
        <f t="shared" si="25"/>
        <v>Samsung</v>
      </c>
      <c r="E347" s="2" t="s">
        <v>713</v>
      </c>
      <c r="F347" s="2" t="s">
        <v>713</v>
      </c>
      <c r="G347" s="18" t="s">
        <v>844</v>
      </c>
      <c r="H347" s="25" t="s">
        <v>737</v>
      </c>
      <c r="I347" s="22">
        <v>4308</v>
      </c>
      <c r="J347" s="18" t="s">
        <v>193</v>
      </c>
      <c r="K347" s="23">
        <v>0.24</v>
      </c>
      <c r="L347" s="24">
        <f t="shared" si="26"/>
        <v>3274.08</v>
      </c>
      <c r="M347" s="19" t="s">
        <v>20</v>
      </c>
    </row>
    <row r="348" spans="1:13" ht="135">
      <c r="A348" s="1">
        <v>339</v>
      </c>
      <c r="B348" s="21" t="str">
        <f t="shared" si="23"/>
        <v>QB339S</v>
      </c>
      <c r="C348" s="21" t="str">
        <f t="shared" si="24"/>
        <v>Samsung2016</v>
      </c>
      <c r="D348" s="21" t="str">
        <f t="shared" si="25"/>
        <v>Samsung</v>
      </c>
      <c r="E348" s="2" t="s">
        <v>714</v>
      </c>
      <c r="F348" s="2" t="s">
        <v>714</v>
      </c>
      <c r="G348" s="18" t="s">
        <v>844</v>
      </c>
      <c r="H348" s="25" t="s">
        <v>738</v>
      </c>
      <c r="I348" s="22">
        <v>2859</v>
      </c>
      <c r="J348" s="18" t="s">
        <v>193</v>
      </c>
      <c r="K348" s="23">
        <v>0.24</v>
      </c>
      <c r="L348" s="24">
        <f t="shared" si="26"/>
        <v>2172.84</v>
      </c>
      <c r="M348" s="19" t="s">
        <v>20</v>
      </c>
    </row>
    <row r="349" spans="1:13" ht="180">
      <c r="A349" s="1">
        <v>340</v>
      </c>
      <c r="B349" s="21" t="str">
        <f t="shared" si="23"/>
        <v>QB339S</v>
      </c>
      <c r="C349" s="21" t="str">
        <f t="shared" si="24"/>
        <v>Samsung2016</v>
      </c>
      <c r="D349" s="21" t="str">
        <f t="shared" si="25"/>
        <v>Samsung</v>
      </c>
      <c r="E349" s="2" t="s">
        <v>715</v>
      </c>
      <c r="F349" s="2" t="s">
        <v>715</v>
      </c>
      <c r="G349" s="18" t="s">
        <v>844</v>
      </c>
      <c r="H349" s="25" t="s">
        <v>739</v>
      </c>
      <c r="I349" s="22">
        <v>5845</v>
      </c>
      <c r="J349" s="18" t="s">
        <v>193</v>
      </c>
      <c r="K349" s="23">
        <v>0.24</v>
      </c>
      <c r="L349" s="24">
        <f t="shared" si="26"/>
        <v>4442.2</v>
      </c>
      <c r="M349" s="19" t="s">
        <v>20</v>
      </c>
    </row>
    <row r="350" spans="1:13" ht="165">
      <c r="A350" s="1">
        <v>341</v>
      </c>
      <c r="B350" s="21" t="str">
        <f t="shared" si="23"/>
        <v>QB339S</v>
      </c>
      <c r="C350" s="21" t="str">
        <f t="shared" si="24"/>
        <v>Samsung2016</v>
      </c>
      <c r="D350" s="21" t="str">
        <f t="shared" si="25"/>
        <v>Samsung</v>
      </c>
      <c r="E350" s="2" t="s">
        <v>716</v>
      </c>
      <c r="F350" s="2" t="s">
        <v>716</v>
      </c>
      <c r="G350" s="18" t="s">
        <v>844</v>
      </c>
      <c r="H350" s="25" t="s">
        <v>740</v>
      </c>
      <c r="I350" s="22">
        <v>4922</v>
      </c>
      <c r="J350" s="18" t="s">
        <v>193</v>
      </c>
      <c r="K350" s="23">
        <v>0.24</v>
      </c>
      <c r="L350" s="24">
        <f t="shared" si="26"/>
        <v>3740.7200000000003</v>
      </c>
      <c r="M350" s="19" t="s">
        <v>20</v>
      </c>
    </row>
    <row r="351" spans="1:13" ht="165">
      <c r="A351" s="1">
        <v>342</v>
      </c>
      <c r="B351" s="21" t="str">
        <f t="shared" si="23"/>
        <v>QB339S</v>
      </c>
      <c r="C351" s="21" t="str">
        <f t="shared" si="24"/>
        <v>Samsung2016</v>
      </c>
      <c r="D351" s="21" t="str">
        <f t="shared" si="25"/>
        <v>Samsung</v>
      </c>
      <c r="E351" s="2" t="s">
        <v>717</v>
      </c>
      <c r="F351" s="2" t="s">
        <v>717</v>
      </c>
      <c r="G351" s="18" t="s">
        <v>844</v>
      </c>
      <c r="H351" s="25" t="s">
        <v>741</v>
      </c>
      <c r="I351" s="22">
        <v>3537</v>
      </c>
      <c r="J351" s="18" t="s">
        <v>193</v>
      </c>
      <c r="K351" s="23">
        <v>0.24</v>
      </c>
      <c r="L351" s="24">
        <f t="shared" si="26"/>
        <v>2688.12</v>
      </c>
      <c r="M351" s="19" t="s">
        <v>20</v>
      </c>
    </row>
    <row r="352" spans="1:13" ht="150">
      <c r="A352" s="1">
        <v>343</v>
      </c>
      <c r="B352" s="21" t="str">
        <f t="shared" si="23"/>
        <v>QB339S</v>
      </c>
      <c r="C352" s="21" t="str">
        <f t="shared" si="24"/>
        <v>Samsung2016</v>
      </c>
      <c r="D352" s="21" t="str">
        <f t="shared" si="25"/>
        <v>Samsung</v>
      </c>
      <c r="E352" s="2" t="s">
        <v>718</v>
      </c>
      <c r="F352" s="2" t="s">
        <v>718</v>
      </c>
      <c r="G352" s="18" t="s">
        <v>844</v>
      </c>
      <c r="H352" s="25" t="s">
        <v>742</v>
      </c>
      <c r="I352" s="22">
        <v>2768</v>
      </c>
      <c r="J352" s="18" t="s">
        <v>193</v>
      </c>
      <c r="K352" s="23">
        <v>0.24</v>
      </c>
      <c r="L352" s="24">
        <f t="shared" si="26"/>
        <v>2103.6800000000003</v>
      </c>
      <c r="M352" s="19" t="s">
        <v>20</v>
      </c>
    </row>
    <row r="353" spans="1:13" ht="180">
      <c r="A353" s="1">
        <v>344</v>
      </c>
      <c r="B353" s="21" t="str">
        <f t="shared" si="23"/>
        <v>QB339S</v>
      </c>
      <c r="C353" s="21" t="str">
        <f t="shared" si="24"/>
        <v>Samsung2016</v>
      </c>
      <c r="D353" s="21" t="str">
        <f t="shared" si="25"/>
        <v>Samsung</v>
      </c>
      <c r="E353" s="2" t="s">
        <v>719</v>
      </c>
      <c r="F353" s="2" t="s">
        <v>719</v>
      </c>
      <c r="G353" s="18" t="s">
        <v>844</v>
      </c>
      <c r="H353" s="25" t="s">
        <v>743</v>
      </c>
      <c r="I353" s="22">
        <v>5845</v>
      </c>
      <c r="J353" s="18" t="s">
        <v>193</v>
      </c>
      <c r="K353" s="23">
        <v>0.24</v>
      </c>
      <c r="L353" s="24">
        <f t="shared" si="26"/>
        <v>4442.2</v>
      </c>
      <c r="M353" s="19" t="s">
        <v>20</v>
      </c>
    </row>
    <row r="354" spans="1:13" ht="210">
      <c r="A354" s="1">
        <v>345</v>
      </c>
      <c r="B354" s="21" t="str">
        <f t="shared" si="23"/>
        <v>QB339S</v>
      </c>
      <c r="C354" s="21" t="str">
        <f t="shared" si="24"/>
        <v>Samsung2016</v>
      </c>
      <c r="D354" s="21" t="str">
        <f t="shared" si="25"/>
        <v>Samsung</v>
      </c>
      <c r="E354" s="2" t="s">
        <v>720</v>
      </c>
      <c r="F354" s="2" t="s">
        <v>720</v>
      </c>
      <c r="G354" s="18" t="s">
        <v>844</v>
      </c>
      <c r="H354" s="25" t="s">
        <v>744</v>
      </c>
      <c r="I354" s="22">
        <v>3229</v>
      </c>
      <c r="J354" s="18" t="s">
        <v>193</v>
      </c>
      <c r="K354" s="23">
        <v>0.24</v>
      </c>
      <c r="L354" s="24">
        <f t="shared" si="26"/>
        <v>2454.04</v>
      </c>
      <c r="M354" s="19" t="s">
        <v>20</v>
      </c>
    </row>
    <row r="355" spans="1:13" ht="150">
      <c r="A355" s="1">
        <v>346</v>
      </c>
      <c r="B355" s="21" t="str">
        <f t="shared" si="23"/>
        <v>QB339S</v>
      </c>
      <c r="C355" s="21" t="str">
        <f t="shared" si="24"/>
        <v>Samsung2016</v>
      </c>
      <c r="D355" s="21" t="str">
        <f t="shared" si="25"/>
        <v>Samsung</v>
      </c>
      <c r="E355" s="2" t="s">
        <v>721</v>
      </c>
      <c r="F355" s="2" t="s">
        <v>721</v>
      </c>
      <c r="G355" s="18" t="s">
        <v>844</v>
      </c>
      <c r="H355" s="25" t="s">
        <v>745</v>
      </c>
      <c r="I355" s="22">
        <v>2538</v>
      </c>
      <c r="J355" s="18" t="s">
        <v>193</v>
      </c>
      <c r="K355" s="23">
        <v>0.24</v>
      </c>
      <c r="L355" s="24">
        <f t="shared" si="26"/>
        <v>1928.88</v>
      </c>
      <c r="M355" s="19" t="s">
        <v>20</v>
      </c>
    </row>
    <row r="356" spans="1:13" ht="90">
      <c r="A356" s="1">
        <v>347</v>
      </c>
      <c r="B356" s="21" t="str">
        <f t="shared" si="23"/>
        <v>QB339S</v>
      </c>
      <c r="C356" s="21" t="str">
        <f t="shared" si="24"/>
        <v>Samsung2016</v>
      </c>
      <c r="D356" s="21" t="str">
        <f t="shared" si="25"/>
        <v>Samsung</v>
      </c>
      <c r="E356" s="2" t="s">
        <v>722</v>
      </c>
      <c r="F356" s="2" t="s">
        <v>722</v>
      </c>
      <c r="G356" s="18" t="s">
        <v>844</v>
      </c>
      <c r="H356" s="25" t="s">
        <v>746</v>
      </c>
      <c r="I356" s="22">
        <v>1154</v>
      </c>
      <c r="J356" s="18" t="s">
        <v>193</v>
      </c>
      <c r="K356" s="23">
        <v>0.24</v>
      </c>
      <c r="L356" s="24">
        <f t="shared" si="26"/>
        <v>877.04</v>
      </c>
      <c r="M356" s="19" t="s">
        <v>20</v>
      </c>
    </row>
    <row r="357" spans="1:13" ht="60">
      <c r="A357" s="1">
        <v>348</v>
      </c>
      <c r="B357" s="21" t="str">
        <f t="shared" si="23"/>
        <v>QB339S</v>
      </c>
      <c r="C357" s="21" t="str">
        <f t="shared" si="24"/>
        <v>Samsung2016</v>
      </c>
      <c r="D357" s="21" t="str">
        <f t="shared" si="25"/>
        <v>Samsung</v>
      </c>
      <c r="E357" s="2" t="s">
        <v>723</v>
      </c>
      <c r="F357" s="2" t="s">
        <v>723</v>
      </c>
      <c r="G357" s="18" t="s">
        <v>844</v>
      </c>
      <c r="H357" s="25" t="s">
        <v>747</v>
      </c>
      <c r="I357" s="22">
        <v>1077</v>
      </c>
      <c r="J357" s="18" t="s">
        <v>193</v>
      </c>
      <c r="K357" s="23">
        <v>0.24</v>
      </c>
      <c r="L357" s="24">
        <f t="shared" si="26"/>
        <v>818.52</v>
      </c>
      <c r="M357" s="19" t="s">
        <v>20</v>
      </c>
    </row>
    <row r="358" spans="1:13" ht="135">
      <c r="A358" s="1">
        <v>349</v>
      </c>
      <c r="B358" s="21" t="str">
        <f t="shared" si="23"/>
        <v>QB339S</v>
      </c>
      <c r="C358" s="21" t="str">
        <f t="shared" si="24"/>
        <v>Samsung2016</v>
      </c>
      <c r="D358" s="21" t="str">
        <f t="shared" si="25"/>
        <v>Samsung</v>
      </c>
      <c r="E358" s="2" t="s">
        <v>724</v>
      </c>
      <c r="F358" s="2" t="s">
        <v>724</v>
      </c>
      <c r="G358" s="18" t="s">
        <v>844</v>
      </c>
      <c r="H358" s="25" t="s">
        <v>748</v>
      </c>
      <c r="I358" s="22">
        <v>1615</v>
      </c>
      <c r="J358" s="18" t="s">
        <v>193</v>
      </c>
      <c r="K358" s="23">
        <v>0.24</v>
      </c>
      <c r="L358" s="24">
        <f t="shared" si="26"/>
        <v>1227.4000000000001</v>
      </c>
      <c r="M358" s="19" t="s">
        <v>20</v>
      </c>
    </row>
    <row r="359" spans="1:13" ht="135">
      <c r="A359" s="1">
        <v>350</v>
      </c>
      <c r="B359" s="21" t="str">
        <f t="shared" si="23"/>
        <v>QB339S</v>
      </c>
      <c r="C359" s="21" t="str">
        <f t="shared" si="24"/>
        <v>Samsung2016</v>
      </c>
      <c r="D359" s="21" t="str">
        <f t="shared" si="25"/>
        <v>Samsung</v>
      </c>
      <c r="E359" s="2" t="s">
        <v>725</v>
      </c>
      <c r="F359" s="2" t="s">
        <v>725</v>
      </c>
      <c r="G359" s="18" t="s">
        <v>844</v>
      </c>
      <c r="H359" s="25" t="s">
        <v>749</v>
      </c>
      <c r="I359" s="22">
        <v>1346</v>
      </c>
      <c r="J359" s="18" t="s">
        <v>193</v>
      </c>
      <c r="K359" s="23">
        <v>0.24</v>
      </c>
      <c r="L359" s="24">
        <f t="shared" si="26"/>
        <v>1022.96</v>
      </c>
      <c r="M359" s="19" t="s">
        <v>20</v>
      </c>
    </row>
    <row r="360" spans="1:13" ht="75">
      <c r="A360" s="1">
        <v>351</v>
      </c>
      <c r="B360" s="21" t="str">
        <f t="shared" si="23"/>
        <v>QB339S</v>
      </c>
      <c r="C360" s="21" t="str">
        <f t="shared" si="24"/>
        <v>Samsung2016</v>
      </c>
      <c r="D360" s="21" t="str">
        <f t="shared" si="25"/>
        <v>Samsung</v>
      </c>
      <c r="E360" s="2" t="s">
        <v>726</v>
      </c>
      <c r="F360" s="2" t="s">
        <v>726</v>
      </c>
      <c r="G360" s="18" t="s">
        <v>844</v>
      </c>
      <c r="H360" s="25" t="s">
        <v>750</v>
      </c>
      <c r="I360" s="22">
        <v>2154</v>
      </c>
      <c r="J360" s="18" t="s">
        <v>193</v>
      </c>
      <c r="K360" s="23">
        <v>0.24</v>
      </c>
      <c r="L360" s="24">
        <f t="shared" si="26"/>
        <v>1637.04</v>
      </c>
      <c r="M360" s="19" t="s">
        <v>20</v>
      </c>
    </row>
    <row r="361" spans="1:13" ht="90">
      <c r="A361" s="1">
        <v>352</v>
      </c>
      <c r="B361" s="21" t="str">
        <f t="shared" si="23"/>
        <v>QB339S</v>
      </c>
      <c r="C361" s="21" t="str">
        <f t="shared" si="24"/>
        <v>Samsung2016</v>
      </c>
      <c r="D361" s="21" t="str">
        <f t="shared" si="25"/>
        <v>Samsung</v>
      </c>
      <c r="E361" s="2" t="s">
        <v>727</v>
      </c>
      <c r="F361" s="2" t="s">
        <v>727</v>
      </c>
      <c r="G361" s="18" t="s">
        <v>844</v>
      </c>
      <c r="H361" s="25" t="s">
        <v>751</v>
      </c>
      <c r="I361" s="22">
        <v>1462</v>
      </c>
      <c r="J361" s="18" t="s">
        <v>193</v>
      </c>
      <c r="K361" s="23">
        <v>0.24</v>
      </c>
      <c r="L361" s="24">
        <f t="shared" si="26"/>
        <v>1111.1199999999999</v>
      </c>
      <c r="M361" s="19" t="s">
        <v>20</v>
      </c>
    </row>
    <row r="362" spans="1:13" ht="45">
      <c r="A362" s="1">
        <v>353</v>
      </c>
      <c r="B362" s="21" t="str">
        <f t="shared" ref="B362:B423" si="27">IF($F$3="","",$F$3)</f>
        <v>QB339S</v>
      </c>
      <c r="C362" s="21" t="str">
        <f t="shared" ref="C362:C423" si="28">IF($F$4="","",$F$4)</f>
        <v>Samsung2016</v>
      </c>
      <c r="D362" s="21" t="str">
        <f t="shared" ref="D362:D423" si="29">IF($F$5="","",$F$5)</f>
        <v>Samsung</v>
      </c>
      <c r="E362" s="2" t="s">
        <v>728</v>
      </c>
      <c r="F362" s="2" t="s">
        <v>728</v>
      </c>
      <c r="G362" s="18" t="s">
        <v>844</v>
      </c>
      <c r="H362" s="25" t="s">
        <v>752</v>
      </c>
      <c r="I362" s="22">
        <v>1200</v>
      </c>
      <c r="J362" s="18" t="s">
        <v>193</v>
      </c>
      <c r="K362" s="23">
        <v>0.24</v>
      </c>
      <c r="L362" s="24">
        <f t="shared" si="26"/>
        <v>912</v>
      </c>
      <c r="M362" s="19" t="s">
        <v>20</v>
      </c>
    </row>
    <row r="363" spans="1:13" ht="180">
      <c r="A363" s="1">
        <v>354</v>
      </c>
      <c r="B363" s="21" t="str">
        <f t="shared" si="27"/>
        <v>QB339S</v>
      </c>
      <c r="C363" s="21" t="str">
        <f t="shared" si="28"/>
        <v>Samsung2016</v>
      </c>
      <c r="D363" s="21" t="str">
        <f t="shared" si="29"/>
        <v>Samsung</v>
      </c>
      <c r="E363" s="2" t="s">
        <v>729</v>
      </c>
      <c r="F363" s="2" t="s">
        <v>729</v>
      </c>
      <c r="G363" s="18" t="s">
        <v>844</v>
      </c>
      <c r="H363" s="25" t="s">
        <v>753</v>
      </c>
      <c r="I363" s="22">
        <v>1923</v>
      </c>
      <c r="J363" s="18" t="s">
        <v>193</v>
      </c>
      <c r="K363" s="23">
        <v>0.24</v>
      </c>
      <c r="L363" s="24">
        <f t="shared" si="26"/>
        <v>1461.48</v>
      </c>
      <c r="M363" s="19" t="s">
        <v>20</v>
      </c>
    </row>
    <row r="364" spans="1:13" ht="195">
      <c r="A364" s="1">
        <v>355</v>
      </c>
      <c r="B364" s="21" t="str">
        <f t="shared" si="27"/>
        <v>QB339S</v>
      </c>
      <c r="C364" s="21" t="str">
        <f t="shared" si="28"/>
        <v>Samsung2016</v>
      </c>
      <c r="D364" s="21" t="str">
        <f t="shared" si="29"/>
        <v>Samsung</v>
      </c>
      <c r="E364" s="2" t="s">
        <v>730</v>
      </c>
      <c r="F364" s="2" t="s">
        <v>730</v>
      </c>
      <c r="G364" s="18" t="s">
        <v>844</v>
      </c>
      <c r="H364" s="25" t="s">
        <v>754</v>
      </c>
      <c r="I364" s="22">
        <v>1923</v>
      </c>
      <c r="J364" s="18" t="s">
        <v>193</v>
      </c>
      <c r="K364" s="23">
        <v>0.24</v>
      </c>
      <c r="L364" s="24">
        <f t="shared" si="26"/>
        <v>1461.48</v>
      </c>
      <c r="M364" s="19" t="s">
        <v>20</v>
      </c>
    </row>
    <row r="365" spans="1:13" ht="180">
      <c r="A365" s="1">
        <v>356</v>
      </c>
      <c r="B365" s="21" t="str">
        <f t="shared" si="27"/>
        <v>QB339S</v>
      </c>
      <c r="C365" s="21" t="str">
        <f t="shared" si="28"/>
        <v>Samsung2016</v>
      </c>
      <c r="D365" s="21" t="str">
        <f t="shared" si="29"/>
        <v>Samsung</v>
      </c>
      <c r="E365" s="2" t="s">
        <v>731</v>
      </c>
      <c r="F365" s="2" t="s">
        <v>731</v>
      </c>
      <c r="G365" s="18" t="s">
        <v>844</v>
      </c>
      <c r="H365" s="25" t="s">
        <v>755</v>
      </c>
      <c r="I365" s="22">
        <v>1615</v>
      </c>
      <c r="J365" s="18" t="s">
        <v>193</v>
      </c>
      <c r="K365" s="23">
        <v>0.24</v>
      </c>
      <c r="L365" s="24">
        <f t="shared" si="26"/>
        <v>1227.4000000000001</v>
      </c>
      <c r="M365" s="19" t="s">
        <v>20</v>
      </c>
    </row>
    <row r="366" spans="1:13" ht="180">
      <c r="A366" s="1">
        <v>357</v>
      </c>
      <c r="B366" s="21" t="str">
        <f t="shared" si="27"/>
        <v>QB339S</v>
      </c>
      <c r="C366" s="21" t="str">
        <f t="shared" si="28"/>
        <v>Samsung2016</v>
      </c>
      <c r="D366" s="21" t="str">
        <f t="shared" si="29"/>
        <v>Samsung</v>
      </c>
      <c r="E366" s="2" t="s">
        <v>732</v>
      </c>
      <c r="F366" s="2" t="s">
        <v>732</v>
      </c>
      <c r="G366" s="18" t="s">
        <v>844</v>
      </c>
      <c r="H366" s="25" t="s">
        <v>756</v>
      </c>
      <c r="I366" s="22">
        <v>1537</v>
      </c>
      <c r="J366" s="18" t="s">
        <v>193</v>
      </c>
      <c r="K366" s="23">
        <v>0.24</v>
      </c>
      <c r="L366" s="24">
        <f t="shared" si="26"/>
        <v>1168.1199999999999</v>
      </c>
      <c r="M366" s="19" t="s">
        <v>20</v>
      </c>
    </row>
    <row r="367" spans="1:13" ht="150">
      <c r="A367" s="1">
        <v>358</v>
      </c>
      <c r="B367" s="21" t="str">
        <f t="shared" si="27"/>
        <v>QB339S</v>
      </c>
      <c r="C367" s="21" t="str">
        <f t="shared" si="28"/>
        <v>Samsung2016</v>
      </c>
      <c r="D367" s="21" t="str">
        <f t="shared" si="29"/>
        <v>Samsung</v>
      </c>
      <c r="E367" s="2" t="s">
        <v>733</v>
      </c>
      <c r="F367" s="2" t="s">
        <v>733</v>
      </c>
      <c r="G367" s="18" t="s">
        <v>844</v>
      </c>
      <c r="H367" s="25" t="s">
        <v>757</v>
      </c>
      <c r="I367" s="22">
        <v>1500</v>
      </c>
      <c r="J367" s="18" t="s">
        <v>193</v>
      </c>
      <c r="K367" s="23">
        <v>0.24</v>
      </c>
      <c r="L367" s="24">
        <f t="shared" si="26"/>
        <v>1140</v>
      </c>
      <c r="M367" s="19" t="s">
        <v>20</v>
      </c>
    </row>
    <row r="368" spans="1:13" ht="150">
      <c r="A368" s="1">
        <v>359</v>
      </c>
      <c r="B368" s="21" t="str">
        <f t="shared" si="27"/>
        <v>QB339S</v>
      </c>
      <c r="C368" s="21" t="str">
        <f t="shared" si="28"/>
        <v>Samsung2016</v>
      </c>
      <c r="D368" s="21" t="str">
        <f t="shared" si="29"/>
        <v>Samsung</v>
      </c>
      <c r="E368" s="2" t="s">
        <v>758</v>
      </c>
      <c r="F368" s="2" t="s">
        <v>758</v>
      </c>
      <c r="G368" s="18" t="s">
        <v>844</v>
      </c>
      <c r="H368" s="25" t="s">
        <v>801</v>
      </c>
      <c r="I368" s="22">
        <v>11077</v>
      </c>
      <c r="J368" s="18" t="s">
        <v>193</v>
      </c>
      <c r="K368" s="23">
        <v>0.24</v>
      </c>
      <c r="L368" s="24">
        <f t="shared" si="26"/>
        <v>8418.52</v>
      </c>
      <c r="M368" s="19" t="s">
        <v>20</v>
      </c>
    </row>
    <row r="369" spans="1:13" ht="165">
      <c r="A369" s="1">
        <v>360</v>
      </c>
      <c r="B369" s="21" t="str">
        <f t="shared" si="27"/>
        <v>QB339S</v>
      </c>
      <c r="C369" s="21" t="str">
        <f t="shared" si="28"/>
        <v>Samsung2016</v>
      </c>
      <c r="D369" s="21" t="str">
        <f t="shared" si="29"/>
        <v>Samsung</v>
      </c>
      <c r="E369" s="2" t="s">
        <v>759</v>
      </c>
      <c r="F369" s="2" t="s">
        <v>759</v>
      </c>
      <c r="G369" s="18" t="s">
        <v>844</v>
      </c>
      <c r="H369" s="25" t="s">
        <v>802</v>
      </c>
      <c r="I369" s="22">
        <v>11385</v>
      </c>
      <c r="J369" s="18" t="s">
        <v>193</v>
      </c>
      <c r="K369" s="23">
        <v>0.24</v>
      </c>
      <c r="L369" s="24">
        <f t="shared" si="26"/>
        <v>8652.6</v>
      </c>
      <c r="M369" s="19" t="s">
        <v>20</v>
      </c>
    </row>
    <row r="370" spans="1:13" ht="165">
      <c r="A370" s="1">
        <v>361</v>
      </c>
      <c r="B370" s="21" t="str">
        <f t="shared" si="27"/>
        <v>QB339S</v>
      </c>
      <c r="C370" s="21" t="str">
        <f t="shared" si="28"/>
        <v>Samsung2016</v>
      </c>
      <c r="D370" s="21" t="str">
        <f t="shared" si="29"/>
        <v>Samsung</v>
      </c>
      <c r="E370" s="2" t="s">
        <v>760</v>
      </c>
      <c r="F370" s="2" t="s">
        <v>760</v>
      </c>
      <c r="G370" s="18" t="s">
        <v>844</v>
      </c>
      <c r="H370" s="25" t="s">
        <v>803</v>
      </c>
      <c r="I370" s="22">
        <v>3000</v>
      </c>
      <c r="J370" s="18" t="s">
        <v>193</v>
      </c>
      <c r="K370" s="23">
        <v>0.24</v>
      </c>
      <c r="L370" s="24">
        <f t="shared" si="26"/>
        <v>2280</v>
      </c>
      <c r="M370" s="19" t="s">
        <v>20</v>
      </c>
    </row>
    <row r="371" spans="1:13" ht="150">
      <c r="A371" s="1">
        <v>362</v>
      </c>
      <c r="B371" s="21" t="str">
        <f t="shared" si="27"/>
        <v>QB339S</v>
      </c>
      <c r="C371" s="21" t="str">
        <f t="shared" si="28"/>
        <v>Samsung2016</v>
      </c>
      <c r="D371" s="21" t="str">
        <f t="shared" si="29"/>
        <v>Samsung</v>
      </c>
      <c r="E371" s="2" t="s">
        <v>761</v>
      </c>
      <c r="F371" s="2" t="s">
        <v>761</v>
      </c>
      <c r="G371" s="18" t="s">
        <v>844</v>
      </c>
      <c r="H371" s="25" t="s">
        <v>804</v>
      </c>
      <c r="I371" s="22">
        <v>5846</v>
      </c>
      <c r="J371" s="18" t="s">
        <v>193</v>
      </c>
      <c r="K371" s="23">
        <v>0.24</v>
      </c>
      <c r="L371" s="24">
        <f t="shared" si="26"/>
        <v>4442.96</v>
      </c>
      <c r="M371" s="19" t="s">
        <v>20</v>
      </c>
    </row>
    <row r="372" spans="1:13" ht="150">
      <c r="A372" s="1">
        <v>363</v>
      </c>
      <c r="B372" s="21" t="str">
        <f t="shared" si="27"/>
        <v>QB339S</v>
      </c>
      <c r="C372" s="21" t="str">
        <f t="shared" si="28"/>
        <v>Samsung2016</v>
      </c>
      <c r="D372" s="21" t="str">
        <f t="shared" si="29"/>
        <v>Samsung</v>
      </c>
      <c r="E372" s="2" t="s">
        <v>762</v>
      </c>
      <c r="F372" s="2" t="s">
        <v>762</v>
      </c>
      <c r="G372" s="18" t="s">
        <v>844</v>
      </c>
      <c r="H372" s="25" t="s">
        <v>805</v>
      </c>
      <c r="I372" s="22">
        <v>6154</v>
      </c>
      <c r="J372" s="18" t="s">
        <v>193</v>
      </c>
      <c r="K372" s="23">
        <v>0.24</v>
      </c>
      <c r="L372" s="24">
        <f t="shared" si="26"/>
        <v>4677.04</v>
      </c>
      <c r="M372" s="19" t="s">
        <v>20</v>
      </c>
    </row>
    <row r="373" spans="1:13" ht="135">
      <c r="A373" s="1">
        <v>364</v>
      </c>
      <c r="B373" s="21" t="str">
        <f t="shared" si="27"/>
        <v>QB339S</v>
      </c>
      <c r="C373" s="21" t="str">
        <f t="shared" si="28"/>
        <v>Samsung2016</v>
      </c>
      <c r="D373" s="21" t="str">
        <f t="shared" si="29"/>
        <v>Samsung</v>
      </c>
      <c r="E373" s="2" t="s">
        <v>763</v>
      </c>
      <c r="F373" s="2" t="s">
        <v>763</v>
      </c>
      <c r="G373" s="18" t="s">
        <v>844</v>
      </c>
      <c r="H373" s="25" t="s">
        <v>806</v>
      </c>
      <c r="I373" s="22">
        <v>4260</v>
      </c>
      <c r="J373" s="18" t="s">
        <v>193</v>
      </c>
      <c r="K373" s="23">
        <v>0.24</v>
      </c>
      <c r="L373" s="24">
        <f t="shared" si="26"/>
        <v>3237.6</v>
      </c>
      <c r="M373" s="19" t="s">
        <v>20</v>
      </c>
    </row>
    <row r="374" spans="1:13" ht="180">
      <c r="A374" s="1">
        <v>365</v>
      </c>
      <c r="B374" s="21" t="str">
        <f t="shared" si="27"/>
        <v>QB339S</v>
      </c>
      <c r="C374" s="21" t="str">
        <f t="shared" si="28"/>
        <v>Samsung2016</v>
      </c>
      <c r="D374" s="21" t="str">
        <f t="shared" si="29"/>
        <v>Samsung</v>
      </c>
      <c r="E374" s="2" t="s">
        <v>764</v>
      </c>
      <c r="F374" s="2" t="s">
        <v>764</v>
      </c>
      <c r="G374" s="18" t="s">
        <v>844</v>
      </c>
      <c r="H374" s="25" t="s">
        <v>807</v>
      </c>
      <c r="I374" s="22">
        <v>2768</v>
      </c>
      <c r="J374" s="18" t="s">
        <v>193</v>
      </c>
      <c r="K374" s="23">
        <v>0.24</v>
      </c>
      <c r="L374" s="24">
        <f t="shared" si="26"/>
        <v>2103.6800000000003</v>
      </c>
      <c r="M374" s="19" t="s">
        <v>20</v>
      </c>
    </row>
    <row r="375" spans="1:13" ht="195">
      <c r="A375" s="1">
        <v>366</v>
      </c>
      <c r="B375" s="21" t="str">
        <f t="shared" si="27"/>
        <v>QB339S</v>
      </c>
      <c r="C375" s="21" t="str">
        <f t="shared" si="28"/>
        <v>Samsung2016</v>
      </c>
      <c r="D375" s="21" t="str">
        <f t="shared" si="29"/>
        <v>Samsung</v>
      </c>
      <c r="E375" s="2" t="s">
        <v>765</v>
      </c>
      <c r="F375" s="2" t="s">
        <v>765</v>
      </c>
      <c r="G375" s="18" t="s">
        <v>844</v>
      </c>
      <c r="H375" s="25" t="s">
        <v>808</v>
      </c>
      <c r="I375" s="22">
        <v>2768</v>
      </c>
      <c r="J375" s="18" t="s">
        <v>193</v>
      </c>
      <c r="K375" s="23">
        <v>0.24</v>
      </c>
      <c r="L375" s="24">
        <f t="shared" si="26"/>
        <v>2103.6800000000003</v>
      </c>
      <c r="M375" s="19" t="s">
        <v>20</v>
      </c>
    </row>
    <row r="376" spans="1:13" ht="180">
      <c r="A376" s="1">
        <v>367</v>
      </c>
      <c r="B376" s="21" t="str">
        <f t="shared" si="27"/>
        <v>QB339S</v>
      </c>
      <c r="C376" s="21" t="str">
        <f t="shared" si="28"/>
        <v>Samsung2016</v>
      </c>
      <c r="D376" s="21" t="str">
        <f t="shared" si="29"/>
        <v>Samsung</v>
      </c>
      <c r="E376" s="2" t="s">
        <v>766</v>
      </c>
      <c r="F376" s="2" t="s">
        <v>766</v>
      </c>
      <c r="G376" s="18" t="s">
        <v>844</v>
      </c>
      <c r="H376" s="25" t="s">
        <v>809</v>
      </c>
      <c r="I376" s="22">
        <v>2415</v>
      </c>
      <c r="J376" s="18" t="s">
        <v>193</v>
      </c>
      <c r="K376" s="23">
        <v>0.24</v>
      </c>
      <c r="L376" s="24">
        <f t="shared" si="26"/>
        <v>1835.4</v>
      </c>
      <c r="M376" s="19" t="s">
        <v>20</v>
      </c>
    </row>
    <row r="377" spans="1:13" ht="195">
      <c r="A377" s="1">
        <v>368</v>
      </c>
      <c r="B377" s="21" t="str">
        <f t="shared" si="27"/>
        <v>QB339S</v>
      </c>
      <c r="C377" s="21" t="str">
        <f t="shared" si="28"/>
        <v>Samsung2016</v>
      </c>
      <c r="D377" s="21" t="str">
        <f t="shared" si="29"/>
        <v>Samsung</v>
      </c>
      <c r="E377" s="2" t="s">
        <v>767</v>
      </c>
      <c r="F377" s="2" t="s">
        <v>767</v>
      </c>
      <c r="G377" s="18" t="s">
        <v>844</v>
      </c>
      <c r="H377" s="25" t="s">
        <v>810</v>
      </c>
      <c r="I377" s="22">
        <v>4614</v>
      </c>
      <c r="J377" s="18" t="s">
        <v>193</v>
      </c>
      <c r="K377" s="23">
        <v>0.24</v>
      </c>
      <c r="L377" s="24">
        <f t="shared" si="26"/>
        <v>3506.6400000000003</v>
      </c>
      <c r="M377" s="19" t="s">
        <v>20</v>
      </c>
    </row>
    <row r="378" spans="1:13" ht="150">
      <c r="A378" s="1">
        <v>369</v>
      </c>
      <c r="B378" s="21" t="str">
        <f t="shared" si="27"/>
        <v>QB339S</v>
      </c>
      <c r="C378" s="21" t="str">
        <f t="shared" si="28"/>
        <v>Samsung2016</v>
      </c>
      <c r="D378" s="21" t="str">
        <f t="shared" si="29"/>
        <v>Samsung</v>
      </c>
      <c r="E378" s="2" t="s">
        <v>768</v>
      </c>
      <c r="F378" s="2" t="s">
        <v>768</v>
      </c>
      <c r="G378" s="18" t="s">
        <v>844</v>
      </c>
      <c r="H378" s="25" t="s">
        <v>811</v>
      </c>
      <c r="I378" s="22">
        <v>2269</v>
      </c>
      <c r="J378" s="18" t="s">
        <v>193</v>
      </c>
      <c r="K378" s="23">
        <v>0.24</v>
      </c>
      <c r="L378" s="24">
        <f t="shared" si="26"/>
        <v>1724.44</v>
      </c>
      <c r="M378" s="19" t="s">
        <v>20</v>
      </c>
    </row>
    <row r="379" spans="1:13" ht="150">
      <c r="A379" s="1">
        <v>370</v>
      </c>
      <c r="B379" s="21" t="str">
        <f t="shared" si="27"/>
        <v>QB339S</v>
      </c>
      <c r="C379" s="21" t="str">
        <f t="shared" si="28"/>
        <v>Samsung2016</v>
      </c>
      <c r="D379" s="21" t="str">
        <f t="shared" si="29"/>
        <v>Samsung</v>
      </c>
      <c r="E379" s="2" t="s">
        <v>769</v>
      </c>
      <c r="F379" s="2" t="s">
        <v>769</v>
      </c>
      <c r="G379" s="18" t="s">
        <v>844</v>
      </c>
      <c r="H379" s="25" t="s">
        <v>812</v>
      </c>
      <c r="I379" s="22">
        <v>6152</v>
      </c>
      <c r="J379" s="18" t="s">
        <v>193</v>
      </c>
      <c r="K379" s="23">
        <v>0.24</v>
      </c>
      <c r="L379" s="24">
        <f t="shared" si="26"/>
        <v>4675.5200000000004</v>
      </c>
      <c r="M379" s="19" t="s">
        <v>20</v>
      </c>
    </row>
    <row r="380" spans="1:13" ht="165">
      <c r="A380" s="1">
        <v>371</v>
      </c>
      <c r="B380" s="21" t="str">
        <f t="shared" si="27"/>
        <v>QB339S</v>
      </c>
      <c r="C380" s="21" t="str">
        <f t="shared" si="28"/>
        <v>Samsung2016</v>
      </c>
      <c r="D380" s="21" t="str">
        <f t="shared" si="29"/>
        <v>Samsung</v>
      </c>
      <c r="E380" s="2" t="s">
        <v>770</v>
      </c>
      <c r="F380" s="2" t="s">
        <v>770</v>
      </c>
      <c r="G380" s="18" t="s">
        <v>844</v>
      </c>
      <c r="H380" s="25" t="s">
        <v>813</v>
      </c>
      <c r="I380" s="22">
        <v>4768</v>
      </c>
      <c r="J380" s="18" t="s">
        <v>193</v>
      </c>
      <c r="K380" s="23">
        <v>0.24</v>
      </c>
      <c r="L380" s="24">
        <f t="shared" si="26"/>
        <v>3623.6800000000003</v>
      </c>
      <c r="M380" s="19" t="s">
        <v>20</v>
      </c>
    </row>
    <row r="381" spans="1:13" ht="180">
      <c r="A381" s="1">
        <v>372</v>
      </c>
      <c r="B381" s="21" t="str">
        <f t="shared" si="27"/>
        <v>QB339S</v>
      </c>
      <c r="C381" s="21" t="str">
        <f t="shared" si="28"/>
        <v>Samsung2016</v>
      </c>
      <c r="D381" s="21" t="str">
        <f t="shared" si="29"/>
        <v>Samsung</v>
      </c>
      <c r="E381" s="2" t="s">
        <v>771</v>
      </c>
      <c r="F381" s="2" t="s">
        <v>771</v>
      </c>
      <c r="G381" s="18" t="s">
        <v>844</v>
      </c>
      <c r="H381" s="25" t="s">
        <v>814</v>
      </c>
      <c r="I381" s="22">
        <v>8614</v>
      </c>
      <c r="J381" s="18" t="s">
        <v>193</v>
      </c>
      <c r="K381" s="23">
        <v>0.24</v>
      </c>
      <c r="L381" s="24">
        <f t="shared" si="26"/>
        <v>6546.6399999999994</v>
      </c>
      <c r="M381" s="19" t="s">
        <v>20</v>
      </c>
    </row>
    <row r="382" spans="1:13" ht="180">
      <c r="A382" s="1">
        <v>373</v>
      </c>
      <c r="B382" s="21" t="str">
        <f t="shared" si="27"/>
        <v>QB339S</v>
      </c>
      <c r="C382" s="21" t="str">
        <f t="shared" si="28"/>
        <v>Samsung2016</v>
      </c>
      <c r="D382" s="21" t="str">
        <f t="shared" si="29"/>
        <v>Samsung</v>
      </c>
      <c r="E382" s="2" t="s">
        <v>772</v>
      </c>
      <c r="F382" s="2" t="s">
        <v>772</v>
      </c>
      <c r="G382" s="18" t="s">
        <v>844</v>
      </c>
      <c r="H382" s="25" t="s">
        <v>815</v>
      </c>
      <c r="I382" s="22">
        <v>11077</v>
      </c>
      <c r="J382" s="18" t="s">
        <v>193</v>
      </c>
      <c r="K382" s="23">
        <v>0.24</v>
      </c>
      <c r="L382" s="24">
        <f t="shared" si="26"/>
        <v>8418.52</v>
      </c>
      <c r="M382" s="19" t="s">
        <v>20</v>
      </c>
    </row>
    <row r="383" spans="1:13" ht="195">
      <c r="A383" s="1">
        <v>374</v>
      </c>
      <c r="B383" s="21" t="str">
        <f t="shared" si="27"/>
        <v>QB339S</v>
      </c>
      <c r="C383" s="21" t="str">
        <f t="shared" si="28"/>
        <v>Samsung2016</v>
      </c>
      <c r="D383" s="21" t="str">
        <f t="shared" si="29"/>
        <v>Samsung</v>
      </c>
      <c r="E383" s="2" t="s">
        <v>773</v>
      </c>
      <c r="F383" s="2" t="s">
        <v>773</v>
      </c>
      <c r="G383" s="18" t="s">
        <v>844</v>
      </c>
      <c r="H383" s="25" t="s">
        <v>816</v>
      </c>
      <c r="I383" s="22">
        <v>8614</v>
      </c>
      <c r="J383" s="18" t="s">
        <v>193</v>
      </c>
      <c r="K383" s="23">
        <v>0.24</v>
      </c>
      <c r="L383" s="24">
        <f t="shared" si="26"/>
        <v>6546.6399999999994</v>
      </c>
      <c r="M383" s="19" t="s">
        <v>20</v>
      </c>
    </row>
    <row r="384" spans="1:13" ht="75">
      <c r="A384" s="1">
        <v>375</v>
      </c>
      <c r="B384" s="21" t="str">
        <f t="shared" si="27"/>
        <v>QB339S</v>
      </c>
      <c r="C384" s="21" t="str">
        <f t="shared" si="28"/>
        <v>Samsung2016</v>
      </c>
      <c r="D384" s="21" t="str">
        <f t="shared" si="29"/>
        <v>Samsung</v>
      </c>
      <c r="E384" s="2" t="s">
        <v>774</v>
      </c>
      <c r="F384" s="2" t="s">
        <v>774</v>
      </c>
      <c r="G384" s="18" t="s">
        <v>844</v>
      </c>
      <c r="H384" s="25" t="s">
        <v>817</v>
      </c>
      <c r="I384" s="22">
        <v>1692</v>
      </c>
      <c r="J384" s="18" t="s">
        <v>193</v>
      </c>
      <c r="K384" s="23">
        <v>0.24</v>
      </c>
      <c r="L384" s="24">
        <f t="shared" si="26"/>
        <v>1285.92</v>
      </c>
      <c r="M384" s="19" t="s">
        <v>20</v>
      </c>
    </row>
    <row r="385" spans="1:13" ht="60">
      <c r="A385" s="1">
        <v>376</v>
      </c>
      <c r="B385" s="21" t="str">
        <f t="shared" si="27"/>
        <v>QB339S</v>
      </c>
      <c r="C385" s="21" t="str">
        <f t="shared" si="28"/>
        <v>Samsung2016</v>
      </c>
      <c r="D385" s="21" t="str">
        <f t="shared" si="29"/>
        <v>Samsung</v>
      </c>
      <c r="E385" s="2" t="s">
        <v>775</v>
      </c>
      <c r="F385" s="2" t="s">
        <v>775</v>
      </c>
      <c r="G385" s="18" t="s">
        <v>844</v>
      </c>
      <c r="H385" s="25" t="s">
        <v>818</v>
      </c>
      <c r="I385" s="22">
        <v>1654</v>
      </c>
      <c r="J385" s="18" t="s">
        <v>193</v>
      </c>
      <c r="K385" s="23">
        <v>0.24</v>
      </c>
      <c r="L385" s="24">
        <f t="shared" si="26"/>
        <v>1257.04</v>
      </c>
      <c r="M385" s="19" t="s">
        <v>20</v>
      </c>
    </row>
    <row r="386" spans="1:13" ht="135">
      <c r="A386" s="1">
        <v>377</v>
      </c>
      <c r="B386" s="21" t="str">
        <f t="shared" si="27"/>
        <v>QB339S</v>
      </c>
      <c r="C386" s="21" t="str">
        <f t="shared" si="28"/>
        <v>Samsung2016</v>
      </c>
      <c r="D386" s="21" t="str">
        <f t="shared" si="29"/>
        <v>Samsung</v>
      </c>
      <c r="E386" s="2" t="s">
        <v>776</v>
      </c>
      <c r="F386" s="2" t="s">
        <v>776</v>
      </c>
      <c r="G386" s="18" t="s">
        <v>844</v>
      </c>
      <c r="H386" s="25" t="s">
        <v>819</v>
      </c>
      <c r="I386" s="22">
        <v>1962</v>
      </c>
      <c r="J386" s="18" t="s">
        <v>193</v>
      </c>
      <c r="K386" s="23">
        <v>0.24</v>
      </c>
      <c r="L386" s="24">
        <f t="shared" si="26"/>
        <v>1491.12</v>
      </c>
      <c r="M386" s="19" t="s">
        <v>20</v>
      </c>
    </row>
    <row r="387" spans="1:13" ht="75">
      <c r="A387" s="1">
        <v>378</v>
      </c>
      <c r="B387" s="21" t="str">
        <f t="shared" si="27"/>
        <v>QB339S</v>
      </c>
      <c r="C387" s="21" t="str">
        <f t="shared" si="28"/>
        <v>Samsung2016</v>
      </c>
      <c r="D387" s="21" t="str">
        <f t="shared" si="29"/>
        <v>Samsung</v>
      </c>
      <c r="E387" s="2" t="s">
        <v>777</v>
      </c>
      <c r="F387" s="2" t="s">
        <v>777</v>
      </c>
      <c r="G387" s="18" t="s">
        <v>844</v>
      </c>
      <c r="H387" s="25" t="s">
        <v>820</v>
      </c>
      <c r="I387" s="22">
        <v>3176</v>
      </c>
      <c r="J387" s="18" t="s">
        <v>193</v>
      </c>
      <c r="K387" s="23">
        <v>0.24</v>
      </c>
      <c r="L387" s="24">
        <f t="shared" si="26"/>
        <v>2413.7600000000002</v>
      </c>
      <c r="M387" s="19" t="s">
        <v>20</v>
      </c>
    </row>
    <row r="388" spans="1:13" ht="90">
      <c r="A388" s="1">
        <v>379</v>
      </c>
      <c r="B388" s="21" t="str">
        <f t="shared" si="27"/>
        <v>QB339S</v>
      </c>
      <c r="C388" s="21" t="str">
        <f t="shared" si="28"/>
        <v>Samsung2016</v>
      </c>
      <c r="D388" s="21" t="str">
        <f t="shared" si="29"/>
        <v>Samsung</v>
      </c>
      <c r="E388" s="2" t="s">
        <v>778</v>
      </c>
      <c r="F388" s="2" t="s">
        <v>778</v>
      </c>
      <c r="G388" s="18" t="s">
        <v>844</v>
      </c>
      <c r="H388" s="25" t="s">
        <v>821</v>
      </c>
      <c r="I388" s="22">
        <v>2077</v>
      </c>
      <c r="J388" s="18" t="s">
        <v>193</v>
      </c>
      <c r="K388" s="23">
        <v>0.24</v>
      </c>
      <c r="L388" s="24">
        <f t="shared" si="26"/>
        <v>1578.52</v>
      </c>
      <c r="M388" s="19" t="s">
        <v>20</v>
      </c>
    </row>
    <row r="389" spans="1:13" ht="75">
      <c r="A389" s="1">
        <v>380</v>
      </c>
      <c r="B389" s="21" t="str">
        <f t="shared" si="27"/>
        <v>QB339S</v>
      </c>
      <c r="C389" s="21" t="str">
        <f t="shared" si="28"/>
        <v>Samsung2016</v>
      </c>
      <c r="D389" s="21" t="str">
        <f t="shared" si="29"/>
        <v>Samsung</v>
      </c>
      <c r="E389" s="2" t="s">
        <v>779</v>
      </c>
      <c r="F389" s="2" t="s">
        <v>779</v>
      </c>
      <c r="G389" s="18" t="s">
        <v>844</v>
      </c>
      <c r="H389" s="3" t="s">
        <v>822</v>
      </c>
      <c r="I389" s="22">
        <v>2692</v>
      </c>
      <c r="J389" s="18" t="s">
        <v>193</v>
      </c>
      <c r="K389" s="23">
        <v>0.24</v>
      </c>
      <c r="L389" s="24">
        <f t="shared" si="26"/>
        <v>2045.92</v>
      </c>
      <c r="M389" s="19" t="s">
        <v>20</v>
      </c>
    </row>
    <row r="390" spans="1:13" ht="210">
      <c r="A390" s="1">
        <v>381</v>
      </c>
      <c r="B390" s="21" t="str">
        <f t="shared" si="27"/>
        <v>QB339S</v>
      </c>
      <c r="C390" s="21" t="str">
        <f t="shared" si="28"/>
        <v>Samsung2016</v>
      </c>
      <c r="D390" s="21" t="str">
        <f t="shared" si="29"/>
        <v>Samsung</v>
      </c>
      <c r="E390" s="2" t="s">
        <v>780</v>
      </c>
      <c r="F390" s="2" t="s">
        <v>780</v>
      </c>
      <c r="G390" s="18" t="s">
        <v>844</v>
      </c>
      <c r="H390" s="3" t="s">
        <v>823</v>
      </c>
      <c r="I390" s="22">
        <v>4614</v>
      </c>
      <c r="J390" s="18" t="s">
        <v>193</v>
      </c>
      <c r="K390" s="23">
        <v>0.24</v>
      </c>
      <c r="L390" s="24">
        <f t="shared" si="26"/>
        <v>3506.6400000000003</v>
      </c>
      <c r="M390" s="19" t="s">
        <v>20</v>
      </c>
    </row>
    <row r="391" spans="1:13" ht="165">
      <c r="A391" s="1">
        <v>382</v>
      </c>
      <c r="B391" s="21" t="str">
        <f t="shared" si="27"/>
        <v>QB339S</v>
      </c>
      <c r="C391" s="21" t="str">
        <f t="shared" si="28"/>
        <v>Samsung2016</v>
      </c>
      <c r="D391" s="21" t="str">
        <f t="shared" si="29"/>
        <v>Samsung</v>
      </c>
      <c r="E391" s="2" t="s">
        <v>781</v>
      </c>
      <c r="F391" s="2" t="s">
        <v>781</v>
      </c>
      <c r="G391" s="18" t="s">
        <v>844</v>
      </c>
      <c r="H391" s="3" t="s">
        <v>824</v>
      </c>
      <c r="I391" s="22">
        <v>9231</v>
      </c>
      <c r="J391" s="18" t="s">
        <v>193</v>
      </c>
      <c r="K391" s="23">
        <v>0.24</v>
      </c>
      <c r="L391" s="24">
        <f t="shared" si="26"/>
        <v>7015.5599999999995</v>
      </c>
      <c r="M391" s="19" t="s">
        <v>20</v>
      </c>
    </row>
    <row r="392" spans="1:13" ht="195">
      <c r="A392" s="1">
        <v>383</v>
      </c>
      <c r="B392" s="21" t="str">
        <f t="shared" si="27"/>
        <v>QB339S</v>
      </c>
      <c r="C392" s="21" t="str">
        <f t="shared" si="28"/>
        <v>Samsung2016</v>
      </c>
      <c r="D392" s="21" t="str">
        <f t="shared" si="29"/>
        <v>Samsung</v>
      </c>
      <c r="E392" s="2" t="s">
        <v>782</v>
      </c>
      <c r="F392" s="2" t="s">
        <v>782</v>
      </c>
      <c r="G392" s="18" t="s">
        <v>844</v>
      </c>
      <c r="H392" s="3" t="s">
        <v>825</v>
      </c>
      <c r="I392" s="22">
        <v>3231</v>
      </c>
      <c r="J392" s="18" t="s">
        <v>193</v>
      </c>
      <c r="K392" s="23">
        <v>0.24</v>
      </c>
      <c r="L392" s="24">
        <f t="shared" si="26"/>
        <v>2455.56</v>
      </c>
      <c r="M392" s="19" t="s">
        <v>20</v>
      </c>
    </row>
    <row r="393" spans="1:13" ht="210">
      <c r="A393" s="1">
        <v>384</v>
      </c>
      <c r="B393" s="21" t="str">
        <f t="shared" si="27"/>
        <v>QB339S</v>
      </c>
      <c r="C393" s="21" t="str">
        <f t="shared" si="28"/>
        <v>Samsung2016</v>
      </c>
      <c r="D393" s="21" t="str">
        <f t="shared" si="29"/>
        <v>Samsung</v>
      </c>
      <c r="E393" s="2" t="s">
        <v>783</v>
      </c>
      <c r="F393" s="2" t="s">
        <v>783</v>
      </c>
      <c r="G393" s="18" t="s">
        <v>844</v>
      </c>
      <c r="H393" s="3" t="s">
        <v>826</v>
      </c>
      <c r="I393" s="22">
        <v>4306</v>
      </c>
      <c r="J393" s="18" t="s">
        <v>193</v>
      </c>
      <c r="K393" s="23">
        <v>0.24</v>
      </c>
      <c r="L393" s="24">
        <f t="shared" si="26"/>
        <v>3272.56</v>
      </c>
      <c r="M393" s="19" t="s">
        <v>20</v>
      </c>
    </row>
    <row r="394" spans="1:13" ht="210">
      <c r="A394" s="1">
        <v>385</v>
      </c>
      <c r="B394" s="21" t="str">
        <f t="shared" si="27"/>
        <v>QB339S</v>
      </c>
      <c r="C394" s="21" t="str">
        <f t="shared" si="28"/>
        <v>Samsung2016</v>
      </c>
      <c r="D394" s="21" t="str">
        <f t="shared" si="29"/>
        <v>Samsung</v>
      </c>
      <c r="E394" s="2" t="s">
        <v>784</v>
      </c>
      <c r="F394" s="2" t="s">
        <v>784</v>
      </c>
      <c r="G394" s="18" t="s">
        <v>844</v>
      </c>
      <c r="H394" s="3" t="s">
        <v>827</v>
      </c>
      <c r="I394" s="22">
        <v>5075</v>
      </c>
      <c r="J394" s="18" t="s">
        <v>193</v>
      </c>
      <c r="K394" s="23">
        <v>0.24</v>
      </c>
      <c r="L394" s="24">
        <f t="shared" ref="L394:L457" si="30">I394-(I394*K394)</f>
        <v>3857</v>
      </c>
      <c r="M394" s="19" t="s">
        <v>20</v>
      </c>
    </row>
    <row r="395" spans="1:13" ht="90">
      <c r="A395" s="1">
        <v>386</v>
      </c>
      <c r="B395" s="21" t="str">
        <f t="shared" si="27"/>
        <v>QB339S</v>
      </c>
      <c r="C395" s="21" t="str">
        <f t="shared" si="28"/>
        <v>Samsung2016</v>
      </c>
      <c r="D395" s="21" t="str">
        <f t="shared" si="29"/>
        <v>Samsung</v>
      </c>
      <c r="E395" s="1" t="s">
        <v>785</v>
      </c>
      <c r="F395" s="1" t="s">
        <v>785</v>
      </c>
      <c r="G395" s="18" t="s">
        <v>844</v>
      </c>
      <c r="H395" s="3" t="s">
        <v>828</v>
      </c>
      <c r="I395" s="22">
        <v>3177</v>
      </c>
      <c r="J395" s="18" t="s">
        <v>193</v>
      </c>
      <c r="K395" s="23">
        <v>0.24</v>
      </c>
      <c r="L395" s="24">
        <f t="shared" si="30"/>
        <v>2414.52</v>
      </c>
      <c r="M395" s="19" t="s">
        <v>20</v>
      </c>
    </row>
    <row r="396" spans="1:13" ht="150">
      <c r="A396" s="1">
        <v>387</v>
      </c>
      <c r="B396" s="21" t="str">
        <f t="shared" si="27"/>
        <v>QB339S</v>
      </c>
      <c r="C396" s="21" t="str">
        <f t="shared" si="28"/>
        <v>Samsung2016</v>
      </c>
      <c r="D396" s="21" t="str">
        <f t="shared" si="29"/>
        <v>Samsung</v>
      </c>
      <c r="E396" s="1" t="s">
        <v>786</v>
      </c>
      <c r="F396" s="1" t="s">
        <v>786</v>
      </c>
      <c r="G396" s="18" t="s">
        <v>844</v>
      </c>
      <c r="H396" s="3" t="s">
        <v>829</v>
      </c>
      <c r="I396" s="22">
        <v>3308</v>
      </c>
      <c r="J396" s="18" t="s">
        <v>193</v>
      </c>
      <c r="K396" s="23">
        <v>0.24</v>
      </c>
      <c r="L396" s="24">
        <f t="shared" si="30"/>
        <v>2514.08</v>
      </c>
      <c r="M396" s="19" t="s">
        <v>20</v>
      </c>
    </row>
    <row r="397" spans="1:13" ht="195">
      <c r="A397" s="1">
        <v>388</v>
      </c>
      <c r="B397" s="21" t="str">
        <f t="shared" si="27"/>
        <v>QB339S</v>
      </c>
      <c r="C397" s="21" t="str">
        <f t="shared" si="28"/>
        <v>Samsung2016</v>
      </c>
      <c r="D397" s="21" t="str">
        <f t="shared" si="29"/>
        <v>Samsung</v>
      </c>
      <c r="E397" s="1" t="s">
        <v>787</v>
      </c>
      <c r="F397" s="1" t="s">
        <v>787</v>
      </c>
      <c r="G397" s="18" t="s">
        <v>844</v>
      </c>
      <c r="H397" s="3" t="s">
        <v>830</v>
      </c>
      <c r="I397" s="22">
        <v>6000</v>
      </c>
      <c r="J397" s="18" t="s">
        <v>193</v>
      </c>
      <c r="K397" s="23">
        <v>0.24</v>
      </c>
      <c r="L397" s="24">
        <f t="shared" si="30"/>
        <v>4560</v>
      </c>
      <c r="M397" s="19" t="s">
        <v>20</v>
      </c>
    </row>
    <row r="398" spans="1:13" ht="210">
      <c r="A398" s="1">
        <v>389</v>
      </c>
      <c r="B398" s="21" t="str">
        <f t="shared" si="27"/>
        <v>QB339S</v>
      </c>
      <c r="C398" s="21" t="str">
        <f t="shared" si="28"/>
        <v>Samsung2016</v>
      </c>
      <c r="D398" s="21" t="str">
        <f t="shared" si="29"/>
        <v>Samsung</v>
      </c>
      <c r="E398" s="1" t="s">
        <v>788</v>
      </c>
      <c r="F398" s="1" t="s">
        <v>788</v>
      </c>
      <c r="G398" s="18" t="s">
        <v>844</v>
      </c>
      <c r="H398" s="3" t="s">
        <v>831</v>
      </c>
      <c r="I398" s="22">
        <v>6768</v>
      </c>
      <c r="J398" s="18" t="s">
        <v>193</v>
      </c>
      <c r="K398" s="23">
        <v>0.24</v>
      </c>
      <c r="L398" s="24">
        <f t="shared" si="30"/>
        <v>5143.68</v>
      </c>
      <c r="M398" s="19" t="s">
        <v>20</v>
      </c>
    </row>
    <row r="399" spans="1:13" ht="75">
      <c r="A399" s="1">
        <v>390</v>
      </c>
      <c r="B399" s="21" t="str">
        <f t="shared" si="27"/>
        <v>QB339S</v>
      </c>
      <c r="C399" s="21" t="str">
        <f t="shared" si="28"/>
        <v>Samsung2016</v>
      </c>
      <c r="D399" s="21" t="str">
        <f t="shared" si="29"/>
        <v>Samsung</v>
      </c>
      <c r="E399" s="1" t="s">
        <v>789</v>
      </c>
      <c r="F399" s="1" t="s">
        <v>789</v>
      </c>
      <c r="G399" s="18" t="s">
        <v>844</v>
      </c>
      <c r="H399" s="3" t="s">
        <v>832</v>
      </c>
      <c r="I399" s="22">
        <v>4769</v>
      </c>
      <c r="J399" s="18" t="s">
        <v>193</v>
      </c>
      <c r="K399" s="23">
        <v>0.24</v>
      </c>
      <c r="L399" s="24">
        <f t="shared" si="30"/>
        <v>3624.44</v>
      </c>
      <c r="M399" s="19" t="s">
        <v>20</v>
      </c>
    </row>
    <row r="400" spans="1:13" ht="150">
      <c r="A400" s="1">
        <v>391</v>
      </c>
      <c r="B400" s="21" t="str">
        <f t="shared" si="27"/>
        <v>QB339S</v>
      </c>
      <c r="C400" s="21" t="str">
        <f t="shared" si="28"/>
        <v>Samsung2016</v>
      </c>
      <c r="D400" s="21" t="str">
        <f t="shared" si="29"/>
        <v>Samsung</v>
      </c>
      <c r="E400" s="1" t="s">
        <v>790</v>
      </c>
      <c r="F400" s="1" t="s">
        <v>790</v>
      </c>
      <c r="G400" s="18" t="s">
        <v>844</v>
      </c>
      <c r="H400" s="3" t="s">
        <v>833</v>
      </c>
      <c r="I400" s="22">
        <v>14538</v>
      </c>
      <c r="J400" s="18" t="s">
        <v>193</v>
      </c>
      <c r="K400" s="23">
        <v>0.24</v>
      </c>
      <c r="L400" s="24">
        <f t="shared" si="30"/>
        <v>11048.880000000001</v>
      </c>
      <c r="M400" s="19" t="s">
        <v>20</v>
      </c>
    </row>
    <row r="401" spans="1:13" ht="135">
      <c r="A401" s="1">
        <v>392</v>
      </c>
      <c r="B401" s="21" t="str">
        <f t="shared" si="27"/>
        <v>QB339S</v>
      </c>
      <c r="C401" s="21" t="str">
        <f t="shared" si="28"/>
        <v>Samsung2016</v>
      </c>
      <c r="D401" s="21" t="str">
        <f t="shared" si="29"/>
        <v>Samsung</v>
      </c>
      <c r="E401" s="1" t="s">
        <v>791</v>
      </c>
      <c r="F401" s="1" t="s">
        <v>791</v>
      </c>
      <c r="G401" s="18" t="s">
        <v>844</v>
      </c>
      <c r="H401" s="3" t="s">
        <v>834</v>
      </c>
      <c r="I401" s="22">
        <v>15385</v>
      </c>
      <c r="J401" s="18" t="s">
        <v>193</v>
      </c>
      <c r="K401" s="23">
        <v>0.24</v>
      </c>
      <c r="L401" s="24">
        <f t="shared" si="30"/>
        <v>11692.6</v>
      </c>
      <c r="M401" s="19" t="s">
        <v>20</v>
      </c>
    </row>
    <row r="402" spans="1:13" ht="105">
      <c r="A402" s="1">
        <v>393</v>
      </c>
      <c r="B402" s="21" t="str">
        <f t="shared" si="27"/>
        <v>QB339S</v>
      </c>
      <c r="C402" s="21" t="str">
        <f t="shared" si="28"/>
        <v>Samsung2016</v>
      </c>
      <c r="D402" s="21" t="str">
        <f t="shared" si="29"/>
        <v>Samsung</v>
      </c>
      <c r="E402" s="1" t="s">
        <v>792</v>
      </c>
      <c r="F402" s="1" t="s">
        <v>792</v>
      </c>
      <c r="G402" s="18" t="s">
        <v>844</v>
      </c>
      <c r="H402" s="3" t="s">
        <v>835</v>
      </c>
      <c r="I402" s="22">
        <v>4731</v>
      </c>
      <c r="J402" s="18" t="s">
        <v>193</v>
      </c>
      <c r="K402" s="23">
        <v>0.24</v>
      </c>
      <c r="L402" s="24">
        <f t="shared" si="30"/>
        <v>3595.56</v>
      </c>
      <c r="M402" s="19" t="s">
        <v>20</v>
      </c>
    </row>
    <row r="403" spans="1:13" ht="150">
      <c r="A403" s="1">
        <v>394</v>
      </c>
      <c r="B403" s="21" t="str">
        <f t="shared" si="27"/>
        <v>QB339S</v>
      </c>
      <c r="C403" s="21" t="str">
        <f t="shared" si="28"/>
        <v>Samsung2016</v>
      </c>
      <c r="D403" s="21" t="str">
        <f t="shared" si="29"/>
        <v>Samsung</v>
      </c>
      <c r="E403" s="1" t="s">
        <v>793</v>
      </c>
      <c r="F403" s="1" t="s">
        <v>793</v>
      </c>
      <c r="G403" s="18" t="s">
        <v>844</v>
      </c>
      <c r="H403" s="3" t="s">
        <v>836</v>
      </c>
      <c r="I403" s="22">
        <v>32308</v>
      </c>
      <c r="J403" s="18" t="s">
        <v>193</v>
      </c>
      <c r="K403" s="23">
        <v>0.24</v>
      </c>
      <c r="L403" s="24">
        <f t="shared" si="30"/>
        <v>24554.080000000002</v>
      </c>
      <c r="M403" s="19" t="s">
        <v>20</v>
      </c>
    </row>
    <row r="404" spans="1:13" ht="195">
      <c r="A404" s="1">
        <v>395</v>
      </c>
      <c r="B404" s="21" t="str">
        <f t="shared" si="27"/>
        <v>QB339S</v>
      </c>
      <c r="C404" s="21" t="str">
        <f t="shared" si="28"/>
        <v>Samsung2016</v>
      </c>
      <c r="D404" s="21" t="str">
        <f t="shared" si="29"/>
        <v>Samsung</v>
      </c>
      <c r="E404" s="1" t="s">
        <v>794</v>
      </c>
      <c r="F404" s="1" t="s">
        <v>794</v>
      </c>
      <c r="G404" s="18" t="s">
        <v>844</v>
      </c>
      <c r="H404" s="3" t="s">
        <v>837</v>
      </c>
      <c r="I404" s="22">
        <v>7231</v>
      </c>
      <c r="J404" s="18" t="s">
        <v>193</v>
      </c>
      <c r="K404" s="23">
        <v>0.24</v>
      </c>
      <c r="L404" s="24">
        <f t="shared" si="30"/>
        <v>5495.56</v>
      </c>
      <c r="M404" s="19" t="s">
        <v>20</v>
      </c>
    </row>
    <row r="405" spans="1:13" ht="150">
      <c r="A405" s="1">
        <v>397</v>
      </c>
      <c r="B405" s="21" t="str">
        <f t="shared" si="27"/>
        <v>QB339S</v>
      </c>
      <c r="C405" s="21" t="str">
        <f t="shared" si="28"/>
        <v>Samsung2016</v>
      </c>
      <c r="D405" s="21" t="str">
        <f t="shared" si="29"/>
        <v>Samsung</v>
      </c>
      <c r="E405" s="1" t="s">
        <v>795</v>
      </c>
      <c r="F405" s="1" t="s">
        <v>795</v>
      </c>
      <c r="G405" s="18" t="s">
        <v>844</v>
      </c>
      <c r="H405" s="3" t="s">
        <v>838</v>
      </c>
      <c r="I405" s="22">
        <v>9615</v>
      </c>
      <c r="J405" s="18" t="s">
        <v>193</v>
      </c>
      <c r="K405" s="23">
        <v>0.24</v>
      </c>
      <c r="L405" s="24">
        <f t="shared" si="30"/>
        <v>7307.4</v>
      </c>
      <c r="M405" s="19" t="s">
        <v>20</v>
      </c>
    </row>
    <row r="406" spans="1:13" ht="210">
      <c r="A406" s="1">
        <v>399</v>
      </c>
      <c r="B406" s="21" t="str">
        <f t="shared" si="27"/>
        <v>QB339S</v>
      </c>
      <c r="C406" s="21" t="str">
        <f t="shared" si="28"/>
        <v>Samsung2016</v>
      </c>
      <c r="D406" s="21" t="str">
        <f t="shared" si="29"/>
        <v>Samsung</v>
      </c>
      <c r="E406" s="1" t="s">
        <v>796</v>
      </c>
      <c r="F406" s="1" t="s">
        <v>796</v>
      </c>
      <c r="G406" s="18" t="s">
        <v>844</v>
      </c>
      <c r="H406" s="3" t="s">
        <v>839</v>
      </c>
      <c r="I406" s="22">
        <v>9383</v>
      </c>
      <c r="J406" s="18" t="s">
        <v>193</v>
      </c>
      <c r="K406" s="23">
        <v>0.24</v>
      </c>
      <c r="L406" s="24">
        <f t="shared" si="30"/>
        <v>7131.08</v>
      </c>
      <c r="M406" s="19" t="s">
        <v>20</v>
      </c>
    </row>
    <row r="407" spans="1:13" ht="165">
      <c r="A407" s="1">
        <v>400</v>
      </c>
      <c r="B407" s="21" t="str">
        <f t="shared" si="27"/>
        <v>QB339S</v>
      </c>
      <c r="C407" s="21" t="str">
        <f t="shared" si="28"/>
        <v>Samsung2016</v>
      </c>
      <c r="D407" s="21" t="str">
        <f t="shared" si="29"/>
        <v>Samsung</v>
      </c>
      <c r="E407" s="1" t="s">
        <v>797</v>
      </c>
      <c r="F407" s="1" t="s">
        <v>797</v>
      </c>
      <c r="G407" s="18" t="s">
        <v>844</v>
      </c>
      <c r="H407" s="3" t="s">
        <v>840</v>
      </c>
      <c r="I407" s="22">
        <v>46154</v>
      </c>
      <c r="J407" s="18" t="s">
        <v>193</v>
      </c>
      <c r="K407" s="23">
        <v>0.24</v>
      </c>
      <c r="L407" s="24">
        <f t="shared" si="30"/>
        <v>35077.040000000001</v>
      </c>
      <c r="M407" s="19" t="s">
        <v>20</v>
      </c>
    </row>
    <row r="408" spans="1:13" ht="150">
      <c r="A408" s="1">
        <v>401</v>
      </c>
      <c r="B408" s="21" t="str">
        <f t="shared" si="27"/>
        <v>QB339S</v>
      </c>
      <c r="C408" s="21" t="str">
        <f t="shared" si="28"/>
        <v>Samsung2016</v>
      </c>
      <c r="D408" s="21" t="str">
        <f t="shared" si="29"/>
        <v>Samsung</v>
      </c>
      <c r="E408" s="1" t="s">
        <v>798</v>
      </c>
      <c r="F408" s="1" t="s">
        <v>798</v>
      </c>
      <c r="G408" s="18" t="s">
        <v>844</v>
      </c>
      <c r="H408" s="3" t="s">
        <v>841</v>
      </c>
      <c r="I408" s="22">
        <v>12308</v>
      </c>
      <c r="J408" s="18" t="s">
        <v>193</v>
      </c>
      <c r="K408" s="23">
        <v>0.24</v>
      </c>
      <c r="L408" s="24">
        <f t="shared" si="30"/>
        <v>9354.08</v>
      </c>
      <c r="M408" s="19" t="s">
        <v>20</v>
      </c>
    </row>
    <row r="409" spans="1:13" ht="150">
      <c r="A409" s="1">
        <v>402</v>
      </c>
      <c r="B409" s="21" t="str">
        <f t="shared" si="27"/>
        <v>QB339S</v>
      </c>
      <c r="C409" s="21" t="str">
        <f t="shared" si="28"/>
        <v>Samsung2016</v>
      </c>
      <c r="D409" s="21" t="str">
        <f t="shared" si="29"/>
        <v>Samsung</v>
      </c>
      <c r="E409" s="1" t="s">
        <v>799</v>
      </c>
      <c r="F409" s="1" t="s">
        <v>799</v>
      </c>
      <c r="G409" s="18" t="s">
        <v>844</v>
      </c>
      <c r="H409" s="3" t="s">
        <v>842</v>
      </c>
      <c r="I409" s="22">
        <v>15308</v>
      </c>
      <c r="J409" s="18" t="s">
        <v>193</v>
      </c>
      <c r="K409" s="23">
        <v>0.24</v>
      </c>
      <c r="L409" s="24">
        <f t="shared" si="30"/>
        <v>11634.08</v>
      </c>
      <c r="M409" s="19" t="s">
        <v>20</v>
      </c>
    </row>
    <row r="410" spans="1:13" ht="135">
      <c r="A410" s="1">
        <v>403</v>
      </c>
      <c r="B410" s="21" t="str">
        <f t="shared" si="27"/>
        <v>QB339S</v>
      </c>
      <c r="C410" s="21" t="str">
        <f t="shared" si="28"/>
        <v>Samsung2016</v>
      </c>
      <c r="D410" s="21" t="str">
        <f t="shared" si="29"/>
        <v>Samsung</v>
      </c>
      <c r="E410" s="1" t="s">
        <v>800</v>
      </c>
      <c r="F410" s="1" t="s">
        <v>800</v>
      </c>
      <c r="G410" s="18" t="s">
        <v>844</v>
      </c>
      <c r="H410" s="3" t="s">
        <v>843</v>
      </c>
      <c r="I410" s="22">
        <v>32308</v>
      </c>
      <c r="J410" s="18" t="s">
        <v>193</v>
      </c>
      <c r="K410" s="23">
        <v>0.24</v>
      </c>
      <c r="L410" s="24">
        <f t="shared" si="30"/>
        <v>24554.080000000002</v>
      </c>
      <c r="M410" s="19" t="s">
        <v>20</v>
      </c>
    </row>
    <row r="411" spans="1:13" ht="30">
      <c r="A411" s="1">
        <v>404</v>
      </c>
      <c r="B411" s="21" t="str">
        <f t="shared" si="27"/>
        <v>QB339S</v>
      </c>
      <c r="C411" s="21" t="str">
        <f t="shared" si="28"/>
        <v>Samsung2016</v>
      </c>
      <c r="D411" s="21" t="str">
        <f t="shared" si="29"/>
        <v>Samsung</v>
      </c>
      <c r="E411" s="1" t="s">
        <v>845</v>
      </c>
      <c r="F411" s="1" t="s">
        <v>845</v>
      </c>
      <c r="G411" s="18" t="s">
        <v>925</v>
      </c>
      <c r="H411" s="3" t="s">
        <v>885</v>
      </c>
      <c r="I411" s="22">
        <v>44</v>
      </c>
      <c r="J411" s="18" t="s">
        <v>193</v>
      </c>
      <c r="K411" s="23">
        <v>0.25</v>
      </c>
      <c r="L411" s="24">
        <f t="shared" si="30"/>
        <v>33</v>
      </c>
      <c r="M411" s="19" t="s">
        <v>20</v>
      </c>
    </row>
    <row r="412" spans="1:13">
      <c r="A412" s="1">
        <v>405</v>
      </c>
      <c r="B412" s="21" t="str">
        <f t="shared" si="27"/>
        <v>QB339S</v>
      </c>
      <c r="C412" s="21" t="str">
        <f t="shared" si="28"/>
        <v>Samsung2016</v>
      </c>
      <c r="D412" s="21" t="str">
        <f t="shared" si="29"/>
        <v>Samsung</v>
      </c>
      <c r="E412" s="1" t="s">
        <v>846</v>
      </c>
      <c r="F412" s="1" t="s">
        <v>846</v>
      </c>
      <c r="G412" s="18" t="s">
        <v>925</v>
      </c>
      <c r="H412" s="3" t="s">
        <v>886</v>
      </c>
      <c r="I412" s="22">
        <v>1460</v>
      </c>
      <c r="J412" s="18" t="s">
        <v>193</v>
      </c>
      <c r="K412" s="23">
        <v>0.25</v>
      </c>
      <c r="L412" s="24">
        <f t="shared" si="30"/>
        <v>1095</v>
      </c>
      <c r="M412" s="19" t="s">
        <v>20</v>
      </c>
    </row>
    <row r="413" spans="1:13">
      <c r="A413" s="1">
        <v>406</v>
      </c>
      <c r="B413" s="21" t="str">
        <f t="shared" si="27"/>
        <v>QB339S</v>
      </c>
      <c r="C413" s="21" t="str">
        <f t="shared" si="28"/>
        <v>Samsung2016</v>
      </c>
      <c r="D413" s="21" t="str">
        <f t="shared" si="29"/>
        <v>Samsung</v>
      </c>
      <c r="E413" s="1" t="s">
        <v>847</v>
      </c>
      <c r="F413" s="1" t="s">
        <v>847</v>
      </c>
      <c r="G413" s="18" t="s">
        <v>925</v>
      </c>
      <c r="H413" s="3" t="s">
        <v>887</v>
      </c>
      <c r="I413" s="22">
        <v>1460</v>
      </c>
      <c r="J413" s="18" t="s">
        <v>193</v>
      </c>
      <c r="K413" s="23">
        <v>0.25</v>
      </c>
      <c r="L413" s="24">
        <f t="shared" si="30"/>
        <v>1095</v>
      </c>
      <c r="M413" s="19" t="s">
        <v>20</v>
      </c>
    </row>
    <row r="414" spans="1:13">
      <c r="A414" s="1">
        <v>407</v>
      </c>
      <c r="B414" s="21" t="str">
        <f t="shared" si="27"/>
        <v>QB339S</v>
      </c>
      <c r="C414" s="21" t="str">
        <f t="shared" si="28"/>
        <v>Samsung2016</v>
      </c>
      <c r="D414" s="21" t="str">
        <f t="shared" si="29"/>
        <v>Samsung</v>
      </c>
      <c r="E414" s="1" t="s">
        <v>848</v>
      </c>
      <c r="F414" s="1" t="s">
        <v>848</v>
      </c>
      <c r="G414" s="18" t="s">
        <v>925</v>
      </c>
      <c r="H414" s="3" t="s">
        <v>888</v>
      </c>
      <c r="I414" s="22">
        <v>108</v>
      </c>
      <c r="J414" s="18" t="s">
        <v>193</v>
      </c>
      <c r="K414" s="23">
        <v>0.25</v>
      </c>
      <c r="L414" s="24">
        <f t="shared" si="30"/>
        <v>81</v>
      </c>
      <c r="M414" s="19" t="s">
        <v>20</v>
      </c>
    </row>
    <row r="415" spans="1:13">
      <c r="A415" s="1">
        <v>408</v>
      </c>
      <c r="B415" s="21" t="str">
        <f t="shared" si="27"/>
        <v>QB339S</v>
      </c>
      <c r="C415" s="21" t="str">
        <f t="shared" si="28"/>
        <v>Samsung2016</v>
      </c>
      <c r="D415" s="21" t="str">
        <f t="shared" si="29"/>
        <v>Samsung</v>
      </c>
      <c r="E415" s="1" t="s">
        <v>849</v>
      </c>
      <c r="F415" s="1" t="s">
        <v>849</v>
      </c>
      <c r="G415" s="18" t="s">
        <v>925</v>
      </c>
      <c r="H415" s="3" t="s">
        <v>889</v>
      </c>
      <c r="I415" s="22">
        <v>1691</v>
      </c>
      <c r="J415" s="18" t="s">
        <v>193</v>
      </c>
      <c r="K415" s="23">
        <v>0.25</v>
      </c>
      <c r="L415" s="24">
        <f t="shared" si="30"/>
        <v>1268.25</v>
      </c>
      <c r="M415" s="19" t="s">
        <v>20</v>
      </c>
    </row>
    <row r="416" spans="1:13">
      <c r="A416" s="1">
        <v>409</v>
      </c>
      <c r="B416" s="21" t="str">
        <f t="shared" si="27"/>
        <v>QB339S</v>
      </c>
      <c r="C416" s="21" t="str">
        <f t="shared" si="28"/>
        <v>Samsung2016</v>
      </c>
      <c r="D416" s="21" t="str">
        <f t="shared" si="29"/>
        <v>Samsung</v>
      </c>
      <c r="E416" s="1" t="s">
        <v>850</v>
      </c>
      <c r="F416" s="1" t="s">
        <v>850</v>
      </c>
      <c r="G416" s="18" t="s">
        <v>925</v>
      </c>
      <c r="H416" s="3" t="s">
        <v>890</v>
      </c>
      <c r="I416" s="22">
        <v>1691</v>
      </c>
      <c r="J416" s="18" t="s">
        <v>193</v>
      </c>
      <c r="K416" s="23">
        <v>0.25</v>
      </c>
      <c r="L416" s="24">
        <f t="shared" si="30"/>
        <v>1268.25</v>
      </c>
      <c r="M416" s="19" t="s">
        <v>20</v>
      </c>
    </row>
    <row r="417" spans="1:13">
      <c r="A417" s="1">
        <v>410</v>
      </c>
      <c r="B417" s="21" t="str">
        <f t="shared" si="27"/>
        <v>QB339S</v>
      </c>
      <c r="C417" s="21" t="str">
        <f t="shared" si="28"/>
        <v>Samsung2016</v>
      </c>
      <c r="D417" s="21" t="str">
        <f t="shared" si="29"/>
        <v>Samsung</v>
      </c>
      <c r="E417" s="1" t="s">
        <v>851</v>
      </c>
      <c r="F417" s="1" t="s">
        <v>851</v>
      </c>
      <c r="G417" s="18" t="s">
        <v>925</v>
      </c>
      <c r="H417" s="3" t="s">
        <v>891</v>
      </c>
      <c r="I417" s="22">
        <v>131</v>
      </c>
      <c r="J417" s="18" t="s">
        <v>193</v>
      </c>
      <c r="K417" s="23">
        <v>0.25</v>
      </c>
      <c r="L417" s="24">
        <f t="shared" si="30"/>
        <v>98.25</v>
      </c>
      <c r="M417" s="19" t="s">
        <v>20</v>
      </c>
    </row>
    <row r="418" spans="1:13">
      <c r="A418" s="1">
        <v>411</v>
      </c>
      <c r="B418" s="21" t="str">
        <f t="shared" si="27"/>
        <v>QB339S</v>
      </c>
      <c r="C418" s="21" t="str">
        <f t="shared" si="28"/>
        <v>Samsung2016</v>
      </c>
      <c r="D418" s="21" t="str">
        <f t="shared" si="29"/>
        <v>Samsung</v>
      </c>
      <c r="E418" s="1" t="s">
        <v>852</v>
      </c>
      <c r="F418" s="1" t="s">
        <v>852</v>
      </c>
      <c r="G418" s="18" t="s">
        <v>925</v>
      </c>
      <c r="H418" s="3" t="s">
        <v>892</v>
      </c>
      <c r="I418" s="22">
        <v>1385</v>
      </c>
      <c r="J418" s="18" t="s">
        <v>193</v>
      </c>
      <c r="K418" s="23">
        <v>0.25</v>
      </c>
      <c r="L418" s="24">
        <f t="shared" si="30"/>
        <v>1038.75</v>
      </c>
      <c r="M418" s="19" t="s">
        <v>20</v>
      </c>
    </row>
    <row r="419" spans="1:13">
      <c r="A419" s="1">
        <v>412</v>
      </c>
      <c r="B419" s="21" t="str">
        <f t="shared" si="27"/>
        <v>QB339S</v>
      </c>
      <c r="C419" s="21" t="str">
        <f t="shared" si="28"/>
        <v>Samsung2016</v>
      </c>
      <c r="D419" s="21" t="str">
        <f t="shared" si="29"/>
        <v>Samsung</v>
      </c>
      <c r="E419" s="1" t="s">
        <v>853</v>
      </c>
      <c r="F419" s="1" t="s">
        <v>853</v>
      </c>
      <c r="G419" s="18" t="s">
        <v>925</v>
      </c>
      <c r="H419" s="3" t="s">
        <v>893</v>
      </c>
      <c r="I419" s="22">
        <v>62</v>
      </c>
      <c r="J419" s="18" t="s">
        <v>193</v>
      </c>
      <c r="K419" s="23">
        <v>0.25</v>
      </c>
      <c r="L419" s="24">
        <f t="shared" si="30"/>
        <v>46.5</v>
      </c>
      <c r="M419" s="19" t="s">
        <v>20</v>
      </c>
    </row>
    <row r="420" spans="1:13">
      <c r="A420" s="1">
        <v>413</v>
      </c>
      <c r="B420" s="21" t="str">
        <f t="shared" si="27"/>
        <v>QB339S</v>
      </c>
      <c r="C420" s="21" t="str">
        <f t="shared" si="28"/>
        <v>Samsung2016</v>
      </c>
      <c r="D420" s="21" t="str">
        <f t="shared" si="29"/>
        <v>Samsung</v>
      </c>
      <c r="E420" s="1" t="s">
        <v>854</v>
      </c>
      <c r="F420" s="1" t="s">
        <v>854</v>
      </c>
      <c r="G420" s="18" t="s">
        <v>925</v>
      </c>
      <c r="H420" s="3" t="s">
        <v>894</v>
      </c>
      <c r="I420" s="22">
        <v>62</v>
      </c>
      <c r="J420" s="18" t="s">
        <v>193</v>
      </c>
      <c r="K420" s="23">
        <v>0.25</v>
      </c>
      <c r="L420" s="24">
        <f t="shared" si="30"/>
        <v>46.5</v>
      </c>
      <c r="M420" s="19" t="s">
        <v>20</v>
      </c>
    </row>
    <row r="421" spans="1:13">
      <c r="A421" s="1">
        <v>414</v>
      </c>
      <c r="B421" s="21" t="str">
        <f t="shared" si="27"/>
        <v>QB339S</v>
      </c>
      <c r="C421" s="21" t="str">
        <f t="shared" si="28"/>
        <v>Samsung2016</v>
      </c>
      <c r="D421" s="21" t="str">
        <f t="shared" si="29"/>
        <v>Samsung</v>
      </c>
      <c r="E421" s="1" t="s">
        <v>855</v>
      </c>
      <c r="F421" s="1" t="s">
        <v>855</v>
      </c>
      <c r="G421" s="18" t="s">
        <v>925</v>
      </c>
      <c r="H421" s="3" t="s">
        <v>895</v>
      </c>
      <c r="I421" s="22">
        <v>269</v>
      </c>
      <c r="J421" s="18" t="s">
        <v>193</v>
      </c>
      <c r="K421" s="23">
        <v>0.25</v>
      </c>
      <c r="L421" s="24">
        <f t="shared" si="30"/>
        <v>201.75</v>
      </c>
      <c r="M421" s="19" t="s">
        <v>20</v>
      </c>
    </row>
    <row r="422" spans="1:13">
      <c r="A422" s="1">
        <v>415</v>
      </c>
      <c r="B422" s="21" t="str">
        <f t="shared" si="27"/>
        <v>QB339S</v>
      </c>
      <c r="C422" s="21" t="str">
        <f t="shared" si="28"/>
        <v>Samsung2016</v>
      </c>
      <c r="D422" s="21" t="str">
        <f t="shared" si="29"/>
        <v>Samsung</v>
      </c>
      <c r="E422" s="1" t="s">
        <v>856</v>
      </c>
      <c r="F422" s="1" t="s">
        <v>856</v>
      </c>
      <c r="G422" s="18" t="s">
        <v>925</v>
      </c>
      <c r="H422" s="3" t="s">
        <v>896</v>
      </c>
      <c r="I422" s="22">
        <v>846</v>
      </c>
      <c r="J422" s="18" t="s">
        <v>193</v>
      </c>
      <c r="K422" s="23">
        <v>0.25</v>
      </c>
      <c r="L422" s="24">
        <f t="shared" si="30"/>
        <v>634.5</v>
      </c>
      <c r="M422" s="19" t="s">
        <v>20</v>
      </c>
    </row>
    <row r="423" spans="1:13">
      <c r="A423" s="1">
        <v>416</v>
      </c>
      <c r="B423" s="21" t="str">
        <f t="shared" si="27"/>
        <v>QB339S</v>
      </c>
      <c r="C423" s="21" t="str">
        <f t="shared" si="28"/>
        <v>Samsung2016</v>
      </c>
      <c r="D423" s="21" t="str">
        <f t="shared" si="29"/>
        <v>Samsung</v>
      </c>
      <c r="E423" s="1" t="s">
        <v>857</v>
      </c>
      <c r="F423" s="1" t="s">
        <v>857</v>
      </c>
      <c r="G423" s="18" t="s">
        <v>925</v>
      </c>
      <c r="H423" s="3" t="s">
        <v>897</v>
      </c>
      <c r="I423" s="22">
        <v>1115</v>
      </c>
      <c r="J423" s="18" t="s">
        <v>193</v>
      </c>
      <c r="K423" s="23">
        <v>0.25</v>
      </c>
      <c r="L423" s="24">
        <f t="shared" si="30"/>
        <v>836.25</v>
      </c>
      <c r="M423" s="19" t="s">
        <v>20</v>
      </c>
    </row>
    <row r="424" spans="1:13">
      <c r="A424" s="1">
        <v>417</v>
      </c>
      <c r="B424" s="21" t="str">
        <f t="shared" ref="B424:B482" si="31">IF($F$3="","",$F$3)</f>
        <v>QB339S</v>
      </c>
      <c r="C424" s="21" t="str">
        <f t="shared" ref="C424:C482" si="32">IF($F$4="","",$F$4)</f>
        <v>Samsung2016</v>
      </c>
      <c r="D424" s="21" t="str">
        <f t="shared" ref="D424:D482" si="33">IF($F$5="","",$F$5)</f>
        <v>Samsung</v>
      </c>
      <c r="E424" s="1" t="s">
        <v>858</v>
      </c>
      <c r="F424" s="1" t="s">
        <v>858</v>
      </c>
      <c r="G424" s="18" t="s">
        <v>925</v>
      </c>
      <c r="H424" s="3" t="s">
        <v>898</v>
      </c>
      <c r="I424" s="22">
        <v>407</v>
      </c>
      <c r="J424" s="18" t="s">
        <v>193</v>
      </c>
      <c r="K424" s="23">
        <v>0.25</v>
      </c>
      <c r="L424" s="24">
        <f t="shared" si="30"/>
        <v>305.25</v>
      </c>
      <c r="M424" s="19" t="s">
        <v>20</v>
      </c>
    </row>
    <row r="425" spans="1:13">
      <c r="A425" s="1">
        <v>418</v>
      </c>
      <c r="B425" s="21" t="str">
        <f t="shared" si="31"/>
        <v>QB339S</v>
      </c>
      <c r="C425" s="21" t="str">
        <f t="shared" si="32"/>
        <v>Samsung2016</v>
      </c>
      <c r="D425" s="21" t="str">
        <f t="shared" si="33"/>
        <v>Samsung</v>
      </c>
      <c r="E425" s="1" t="s">
        <v>859</v>
      </c>
      <c r="F425" s="1" t="s">
        <v>859</v>
      </c>
      <c r="G425" s="18" t="s">
        <v>925</v>
      </c>
      <c r="H425" s="3" t="s">
        <v>899</v>
      </c>
      <c r="I425" s="22">
        <v>408</v>
      </c>
      <c r="J425" s="18" t="s">
        <v>193</v>
      </c>
      <c r="K425" s="23">
        <v>0.25</v>
      </c>
      <c r="L425" s="24">
        <f t="shared" si="30"/>
        <v>306</v>
      </c>
      <c r="M425" s="19" t="s">
        <v>20</v>
      </c>
    </row>
    <row r="426" spans="1:13">
      <c r="A426" s="1">
        <v>419</v>
      </c>
      <c r="B426" s="21" t="str">
        <f t="shared" si="31"/>
        <v>QB339S</v>
      </c>
      <c r="C426" s="21" t="str">
        <f t="shared" si="32"/>
        <v>Samsung2016</v>
      </c>
      <c r="D426" s="21" t="str">
        <f t="shared" si="33"/>
        <v>Samsung</v>
      </c>
      <c r="E426" s="1" t="s">
        <v>860</v>
      </c>
      <c r="F426" s="1" t="s">
        <v>860</v>
      </c>
      <c r="G426" s="18" t="s">
        <v>925</v>
      </c>
      <c r="H426" s="3" t="s">
        <v>900</v>
      </c>
      <c r="I426" s="22">
        <v>92</v>
      </c>
      <c r="J426" s="18" t="s">
        <v>193</v>
      </c>
      <c r="K426" s="23">
        <v>0.25</v>
      </c>
      <c r="L426" s="24">
        <f t="shared" si="30"/>
        <v>69</v>
      </c>
      <c r="M426" s="19" t="s">
        <v>20</v>
      </c>
    </row>
    <row r="427" spans="1:13">
      <c r="A427" s="1">
        <v>420</v>
      </c>
      <c r="B427" s="21" t="str">
        <f t="shared" si="31"/>
        <v>QB339S</v>
      </c>
      <c r="C427" s="21" t="str">
        <f t="shared" si="32"/>
        <v>Samsung2016</v>
      </c>
      <c r="D427" s="21" t="str">
        <f t="shared" si="33"/>
        <v>Samsung</v>
      </c>
      <c r="E427" s="1" t="s">
        <v>861</v>
      </c>
      <c r="F427" s="1" t="s">
        <v>861</v>
      </c>
      <c r="G427" s="18" t="s">
        <v>925</v>
      </c>
      <c r="H427" s="3" t="s">
        <v>901</v>
      </c>
      <c r="I427" s="22">
        <v>85</v>
      </c>
      <c r="J427" s="18" t="s">
        <v>193</v>
      </c>
      <c r="K427" s="23">
        <v>0.25</v>
      </c>
      <c r="L427" s="24">
        <f t="shared" si="30"/>
        <v>63.75</v>
      </c>
      <c r="M427" s="19" t="s">
        <v>20</v>
      </c>
    </row>
    <row r="428" spans="1:13">
      <c r="A428" s="1">
        <v>421</v>
      </c>
      <c r="B428" s="21" t="str">
        <f t="shared" si="31"/>
        <v>QB339S</v>
      </c>
      <c r="C428" s="21" t="str">
        <f t="shared" si="32"/>
        <v>Samsung2016</v>
      </c>
      <c r="D428" s="21" t="str">
        <f t="shared" si="33"/>
        <v>Samsung</v>
      </c>
      <c r="E428" s="1" t="s">
        <v>862</v>
      </c>
      <c r="F428" s="1" t="s">
        <v>862</v>
      </c>
      <c r="G428" s="18" t="s">
        <v>925</v>
      </c>
      <c r="H428" s="3" t="s">
        <v>902</v>
      </c>
      <c r="I428" s="22">
        <v>308</v>
      </c>
      <c r="J428" s="18" t="s">
        <v>193</v>
      </c>
      <c r="K428" s="23">
        <v>0.25</v>
      </c>
      <c r="L428" s="24">
        <f t="shared" si="30"/>
        <v>231</v>
      </c>
      <c r="M428" s="19" t="s">
        <v>20</v>
      </c>
    </row>
    <row r="429" spans="1:13">
      <c r="A429" s="1">
        <v>422</v>
      </c>
      <c r="B429" s="21" t="str">
        <f t="shared" si="31"/>
        <v>QB339S</v>
      </c>
      <c r="C429" s="21" t="str">
        <f t="shared" si="32"/>
        <v>Samsung2016</v>
      </c>
      <c r="D429" s="21" t="str">
        <f t="shared" si="33"/>
        <v>Samsung</v>
      </c>
      <c r="E429" s="1" t="s">
        <v>863</v>
      </c>
      <c r="F429" s="1" t="s">
        <v>863</v>
      </c>
      <c r="G429" s="18" t="s">
        <v>925</v>
      </c>
      <c r="H429" s="3" t="s">
        <v>903</v>
      </c>
      <c r="I429" s="22">
        <v>46</v>
      </c>
      <c r="J429" s="18" t="s">
        <v>193</v>
      </c>
      <c r="K429" s="23">
        <v>0.25</v>
      </c>
      <c r="L429" s="24">
        <f t="shared" si="30"/>
        <v>34.5</v>
      </c>
      <c r="M429" s="19" t="s">
        <v>20</v>
      </c>
    </row>
    <row r="430" spans="1:13">
      <c r="A430" s="1">
        <v>423</v>
      </c>
      <c r="B430" s="21" t="str">
        <f t="shared" si="31"/>
        <v>QB339S</v>
      </c>
      <c r="C430" s="21" t="str">
        <f t="shared" si="32"/>
        <v>Samsung2016</v>
      </c>
      <c r="D430" s="21" t="str">
        <f t="shared" si="33"/>
        <v>Samsung</v>
      </c>
      <c r="E430" s="1" t="s">
        <v>864</v>
      </c>
      <c r="F430" s="1" t="s">
        <v>864</v>
      </c>
      <c r="G430" s="18" t="s">
        <v>925</v>
      </c>
      <c r="H430" s="3" t="s">
        <v>904</v>
      </c>
      <c r="I430" s="22">
        <v>31</v>
      </c>
      <c r="J430" s="18" t="s">
        <v>193</v>
      </c>
      <c r="K430" s="23">
        <v>0.25</v>
      </c>
      <c r="L430" s="24">
        <f t="shared" si="30"/>
        <v>23.25</v>
      </c>
      <c r="M430" s="19" t="s">
        <v>20</v>
      </c>
    </row>
    <row r="431" spans="1:13">
      <c r="A431" s="1">
        <v>424</v>
      </c>
      <c r="B431" s="21" t="str">
        <f t="shared" si="31"/>
        <v>QB339S</v>
      </c>
      <c r="C431" s="21" t="str">
        <f t="shared" si="32"/>
        <v>Samsung2016</v>
      </c>
      <c r="D431" s="21" t="str">
        <f t="shared" si="33"/>
        <v>Samsung</v>
      </c>
      <c r="E431" s="1" t="s">
        <v>865</v>
      </c>
      <c r="F431" s="1" t="s">
        <v>865</v>
      </c>
      <c r="G431" s="18" t="s">
        <v>925</v>
      </c>
      <c r="H431" s="3" t="s">
        <v>905</v>
      </c>
      <c r="I431" s="22">
        <v>31</v>
      </c>
      <c r="J431" s="18" t="s">
        <v>193</v>
      </c>
      <c r="K431" s="23">
        <v>0.25</v>
      </c>
      <c r="L431" s="24">
        <f t="shared" si="30"/>
        <v>23.25</v>
      </c>
      <c r="M431" s="19" t="s">
        <v>20</v>
      </c>
    </row>
    <row r="432" spans="1:13">
      <c r="A432" s="1">
        <v>425</v>
      </c>
      <c r="B432" s="21" t="str">
        <f t="shared" si="31"/>
        <v>QB339S</v>
      </c>
      <c r="C432" s="21" t="str">
        <f t="shared" si="32"/>
        <v>Samsung2016</v>
      </c>
      <c r="D432" s="21" t="str">
        <f t="shared" si="33"/>
        <v>Samsung</v>
      </c>
      <c r="E432" s="1" t="s">
        <v>866</v>
      </c>
      <c r="F432" s="1" t="s">
        <v>866</v>
      </c>
      <c r="G432" s="18" t="s">
        <v>925</v>
      </c>
      <c r="H432" s="3" t="s">
        <v>906</v>
      </c>
      <c r="I432" s="22">
        <v>85</v>
      </c>
      <c r="J432" s="18" t="s">
        <v>193</v>
      </c>
      <c r="K432" s="23">
        <v>0.25</v>
      </c>
      <c r="L432" s="24">
        <f t="shared" si="30"/>
        <v>63.75</v>
      </c>
      <c r="M432" s="19" t="s">
        <v>20</v>
      </c>
    </row>
    <row r="433" spans="1:13">
      <c r="A433" s="1">
        <v>426</v>
      </c>
      <c r="B433" s="21" t="str">
        <f t="shared" si="31"/>
        <v>QB339S</v>
      </c>
      <c r="C433" s="21" t="str">
        <f t="shared" si="32"/>
        <v>Samsung2016</v>
      </c>
      <c r="D433" s="21" t="str">
        <f t="shared" si="33"/>
        <v>Samsung</v>
      </c>
      <c r="E433" s="1" t="s">
        <v>867</v>
      </c>
      <c r="F433" s="1" t="s">
        <v>867</v>
      </c>
      <c r="G433" s="18" t="s">
        <v>925</v>
      </c>
      <c r="H433" s="3" t="s">
        <v>907</v>
      </c>
      <c r="I433" s="22">
        <v>385</v>
      </c>
      <c r="J433" s="18" t="s">
        <v>193</v>
      </c>
      <c r="K433" s="23">
        <v>0.25</v>
      </c>
      <c r="L433" s="24">
        <f t="shared" si="30"/>
        <v>288.75</v>
      </c>
      <c r="M433" s="19" t="s">
        <v>20</v>
      </c>
    </row>
    <row r="434" spans="1:13">
      <c r="A434" s="1">
        <v>427</v>
      </c>
      <c r="B434" s="21" t="str">
        <f t="shared" si="31"/>
        <v>QB339S</v>
      </c>
      <c r="C434" s="21" t="str">
        <f t="shared" si="32"/>
        <v>Samsung2016</v>
      </c>
      <c r="D434" s="21" t="str">
        <f t="shared" si="33"/>
        <v>Samsung</v>
      </c>
      <c r="E434" s="1" t="s">
        <v>868</v>
      </c>
      <c r="F434" s="1" t="s">
        <v>868</v>
      </c>
      <c r="G434" s="18" t="s">
        <v>925</v>
      </c>
      <c r="H434" s="3" t="s">
        <v>908</v>
      </c>
      <c r="I434" s="22">
        <v>169</v>
      </c>
      <c r="J434" s="18" t="s">
        <v>193</v>
      </c>
      <c r="K434" s="23">
        <v>0.25</v>
      </c>
      <c r="L434" s="24">
        <f t="shared" si="30"/>
        <v>126.75</v>
      </c>
      <c r="M434" s="19" t="s">
        <v>20</v>
      </c>
    </row>
    <row r="435" spans="1:13" ht="30">
      <c r="A435" s="1">
        <v>428</v>
      </c>
      <c r="B435" s="21" t="str">
        <f t="shared" si="31"/>
        <v>QB339S</v>
      </c>
      <c r="C435" s="21" t="str">
        <f t="shared" si="32"/>
        <v>Samsung2016</v>
      </c>
      <c r="D435" s="21" t="str">
        <f t="shared" si="33"/>
        <v>Samsung</v>
      </c>
      <c r="E435" s="1" t="s">
        <v>869</v>
      </c>
      <c r="F435" s="1" t="s">
        <v>869</v>
      </c>
      <c r="G435" s="18" t="s">
        <v>925</v>
      </c>
      <c r="H435" s="3" t="s">
        <v>909</v>
      </c>
      <c r="I435" s="22">
        <v>92</v>
      </c>
      <c r="J435" s="18" t="s">
        <v>193</v>
      </c>
      <c r="K435" s="23">
        <v>0.25</v>
      </c>
      <c r="L435" s="24">
        <f t="shared" si="30"/>
        <v>69</v>
      </c>
      <c r="M435" s="19" t="s">
        <v>20</v>
      </c>
    </row>
    <row r="436" spans="1:13">
      <c r="A436" s="1">
        <v>429</v>
      </c>
      <c r="B436" s="21" t="str">
        <f t="shared" si="31"/>
        <v>QB339S</v>
      </c>
      <c r="C436" s="21" t="str">
        <f t="shared" si="32"/>
        <v>Samsung2016</v>
      </c>
      <c r="D436" s="21" t="str">
        <f t="shared" si="33"/>
        <v>Samsung</v>
      </c>
      <c r="E436" s="1" t="s">
        <v>870</v>
      </c>
      <c r="F436" s="1" t="s">
        <v>870</v>
      </c>
      <c r="G436" s="18" t="s">
        <v>925</v>
      </c>
      <c r="H436" s="3" t="s">
        <v>910</v>
      </c>
      <c r="I436" s="22">
        <v>199</v>
      </c>
      <c r="J436" s="18" t="s">
        <v>193</v>
      </c>
      <c r="K436" s="23">
        <v>0.25</v>
      </c>
      <c r="L436" s="24">
        <f t="shared" si="30"/>
        <v>149.25</v>
      </c>
      <c r="M436" s="19" t="s">
        <v>20</v>
      </c>
    </row>
    <row r="437" spans="1:13">
      <c r="A437" s="1">
        <v>430</v>
      </c>
      <c r="B437" s="21" t="str">
        <f t="shared" si="31"/>
        <v>QB339S</v>
      </c>
      <c r="C437" s="21" t="str">
        <f t="shared" si="32"/>
        <v>Samsung2016</v>
      </c>
      <c r="D437" s="21" t="str">
        <f t="shared" si="33"/>
        <v>Samsung</v>
      </c>
      <c r="E437" s="1" t="s">
        <v>871</v>
      </c>
      <c r="F437" s="1" t="s">
        <v>871</v>
      </c>
      <c r="G437" s="18" t="s">
        <v>925</v>
      </c>
      <c r="H437" s="3" t="s">
        <v>911</v>
      </c>
      <c r="I437" s="22">
        <v>306</v>
      </c>
      <c r="J437" s="18" t="s">
        <v>193</v>
      </c>
      <c r="K437" s="23">
        <v>0.25</v>
      </c>
      <c r="L437" s="24">
        <f t="shared" si="30"/>
        <v>229.5</v>
      </c>
      <c r="M437" s="19" t="s">
        <v>20</v>
      </c>
    </row>
    <row r="438" spans="1:13">
      <c r="A438" s="1">
        <v>431</v>
      </c>
      <c r="B438" s="21" t="str">
        <f t="shared" si="31"/>
        <v>QB339S</v>
      </c>
      <c r="C438" s="21" t="str">
        <f t="shared" si="32"/>
        <v>Samsung2016</v>
      </c>
      <c r="D438" s="21" t="str">
        <f t="shared" si="33"/>
        <v>Samsung</v>
      </c>
      <c r="E438" s="1" t="s">
        <v>872</v>
      </c>
      <c r="F438" s="1" t="s">
        <v>872</v>
      </c>
      <c r="G438" s="18" t="s">
        <v>925</v>
      </c>
      <c r="H438" s="3" t="s">
        <v>912</v>
      </c>
      <c r="I438" s="22">
        <v>346</v>
      </c>
      <c r="J438" s="18" t="s">
        <v>193</v>
      </c>
      <c r="K438" s="23">
        <v>0.25</v>
      </c>
      <c r="L438" s="24">
        <f t="shared" si="30"/>
        <v>259.5</v>
      </c>
      <c r="M438" s="19" t="s">
        <v>20</v>
      </c>
    </row>
    <row r="439" spans="1:13">
      <c r="A439" s="1">
        <v>432</v>
      </c>
      <c r="B439" s="21" t="str">
        <f t="shared" si="31"/>
        <v>QB339S</v>
      </c>
      <c r="C439" s="21" t="str">
        <f t="shared" si="32"/>
        <v>Samsung2016</v>
      </c>
      <c r="D439" s="21" t="str">
        <f t="shared" si="33"/>
        <v>Samsung</v>
      </c>
      <c r="E439" s="1" t="s">
        <v>873</v>
      </c>
      <c r="F439" s="1" t="s">
        <v>873</v>
      </c>
      <c r="G439" s="18" t="s">
        <v>925</v>
      </c>
      <c r="H439" s="3" t="s">
        <v>913</v>
      </c>
      <c r="I439" s="22">
        <v>501</v>
      </c>
      <c r="J439" s="18" t="s">
        <v>193</v>
      </c>
      <c r="K439" s="23">
        <v>0.25</v>
      </c>
      <c r="L439" s="24">
        <f t="shared" si="30"/>
        <v>375.75</v>
      </c>
      <c r="M439" s="19" t="s">
        <v>20</v>
      </c>
    </row>
    <row r="440" spans="1:13" ht="30">
      <c r="A440" s="1">
        <v>433</v>
      </c>
      <c r="B440" s="21" t="str">
        <f t="shared" si="31"/>
        <v>QB339S</v>
      </c>
      <c r="C440" s="21" t="str">
        <f t="shared" si="32"/>
        <v>Samsung2016</v>
      </c>
      <c r="D440" s="21" t="str">
        <f t="shared" si="33"/>
        <v>Samsung</v>
      </c>
      <c r="E440" s="1" t="s">
        <v>874</v>
      </c>
      <c r="F440" s="1" t="s">
        <v>874</v>
      </c>
      <c r="G440" s="18" t="s">
        <v>925</v>
      </c>
      <c r="H440" s="3" t="s">
        <v>914</v>
      </c>
      <c r="I440" s="22">
        <v>1231</v>
      </c>
      <c r="J440" s="18" t="s">
        <v>193</v>
      </c>
      <c r="K440" s="23">
        <v>0.25</v>
      </c>
      <c r="L440" s="24">
        <f t="shared" si="30"/>
        <v>923.25</v>
      </c>
      <c r="M440" s="19" t="s">
        <v>20</v>
      </c>
    </row>
    <row r="441" spans="1:13" ht="30">
      <c r="A441" s="1">
        <v>434</v>
      </c>
      <c r="B441" s="21" t="str">
        <f t="shared" si="31"/>
        <v>QB339S</v>
      </c>
      <c r="C441" s="21" t="str">
        <f t="shared" si="32"/>
        <v>Samsung2016</v>
      </c>
      <c r="D441" s="21" t="str">
        <f t="shared" si="33"/>
        <v>Samsung</v>
      </c>
      <c r="E441" s="1" t="s">
        <v>875</v>
      </c>
      <c r="F441" s="1" t="s">
        <v>875</v>
      </c>
      <c r="G441" s="18" t="s">
        <v>925</v>
      </c>
      <c r="H441" s="3" t="s">
        <v>915</v>
      </c>
      <c r="I441" s="22">
        <v>1723</v>
      </c>
      <c r="J441" s="18" t="s">
        <v>193</v>
      </c>
      <c r="K441" s="23">
        <v>0.25</v>
      </c>
      <c r="L441" s="24">
        <f t="shared" si="30"/>
        <v>1292.25</v>
      </c>
      <c r="M441" s="19" t="s">
        <v>20</v>
      </c>
    </row>
    <row r="442" spans="1:13" ht="30">
      <c r="A442" s="1">
        <v>435</v>
      </c>
      <c r="B442" s="21" t="str">
        <f t="shared" si="31"/>
        <v>QB339S</v>
      </c>
      <c r="C442" s="21" t="str">
        <f t="shared" si="32"/>
        <v>Samsung2016</v>
      </c>
      <c r="D442" s="21" t="str">
        <f t="shared" si="33"/>
        <v>Samsung</v>
      </c>
      <c r="E442" s="1" t="s">
        <v>876</v>
      </c>
      <c r="F442" s="1" t="s">
        <v>876</v>
      </c>
      <c r="G442" s="18" t="s">
        <v>925</v>
      </c>
      <c r="H442" s="3" t="s">
        <v>916</v>
      </c>
      <c r="I442" s="22">
        <v>1231</v>
      </c>
      <c r="J442" s="18" t="s">
        <v>193</v>
      </c>
      <c r="K442" s="23">
        <v>0.25</v>
      </c>
      <c r="L442" s="24">
        <f t="shared" si="30"/>
        <v>923.25</v>
      </c>
      <c r="M442" s="19" t="s">
        <v>20</v>
      </c>
    </row>
    <row r="443" spans="1:13">
      <c r="A443" s="1">
        <v>436</v>
      </c>
      <c r="B443" s="21" t="str">
        <f t="shared" si="31"/>
        <v>QB339S</v>
      </c>
      <c r="C443" s="21" t="str">
        <f t="shared" si="32"/>
        <v>Samsung2016</v>
      </c>
      <c r="D443" s="21" t="str">
        <f t="shared" si="33"/>
        <v>Samsung</v>
      </c>
      <c r="E443" s="1" t="s">
        <v>877</v>
      </c>
      <c r="F443" s="1" t="s">
        <v>877</v>
      </c>
      <c r="G443" s="18" t="s">
        <v>925</v>
      </c>
      <c r="H443" s="3" t="s">
        <v>917</v>
      </c>
      <c r="I443" s="22">
        <v>231</v>
      </c>
      <c r="J443" s="18" t="s">
        <v>193</v>
      </c>
      <c r="K443" s="23">
        <v>0.25</v>
      </c>
      <c r="L443" s="24">
        <f t="shared" si="30"/>
        <v>173.25</v>
      </c>
      <c r="M443" s="19" t="s">
        <v>20</v>
      </c>
    </row>
    <row r="444" spans="1:13" ht="45">
      <c r="A444" s="1">
        <v>437</v>
      </c>
      <c r="B444" s="21" t="str">
        <f t="shared" si="31"/>
        <v>QB339S</v>
      </c>
      <c r="C444" s="21" t="str">
        <f t="shared" si="32"/>
        <v>Samsung2016</v>
      </c>
      <c r="D444" s="21" t="str">
        <f t="shared" si="33"/>
        <v>Samsung</v>
      </c>
      <c r="E444" s="1" t="s">
        <v>878</v>
      </c>
      <c r="F444" s="1" t="s">
        <v>878</v>
      </c>
      <c r="G444" s="18" t="s">
        <v>925</v>
      </c>
      <c r="H444" s="3" t="s">
        <v>918</v>
      </c>
      <c r="I444" s="22">
        <v>43.97</v>
      </c>
      <c r="J444" s="18" t="s">
        <v>193</v>
      </c>
      <c r="K444" s="23">
        <v>0.25</v>
      </c>
      <c r="L444" s="24">
        <f t="shared" si="30"/>
        <v>32.977499999999999</v>
      </c>
      <c r="M444" s="19" t="s">
        <v>20</v>
      </c>
    </row>
    <row r="445" spans="1:13">
      <c r="A445" s="1">
        <v>438</v>
      </c>
      <c r="B445" s="21" t="str">
        <f t="shared" si="31"/>
        <v>QB339S</v>
      </c>
      <c r="C445" s="21" t="str">
        <f t="shared" si="32"/>
        <v>Samsung2016</v>
      </c>
      <c r="D445" s="21" t="str">
        <f t="shared" si="33"/>
        <v>Samsung</v>
      </c>
      <c r="E445" s="1" t="s">
        <v>879</v>
      </c>
      <c r="F445" s="1" t="s">
        <v>879</v>
      </c>
      <c r="G445" s="18" t="s">
        <v>925</v>
      </c>
      <c r="H445" s="3" t="s">
        <v>919</v>
      </c>
      <c r="I445" s="22">
        <v>577</v>
      </c>
      <c r="J445" s="18" t="s">
        <v>193</v>
      </c>
      <c r="K445" s="23">
        <v>0.25</v>
      </c>
      <c r="L445" s="24">
        <f t="shared" si="30"/>
        <v>432.75</v>
      </c>
      <c r="M445" s="19" t="s">
        <v>20</v>
      </c>
    </row>
    <row r="446" spans="1:13" ht="30">
      <c r="A446" s="1">
        <v>439</v>
      </c>
      <c r="B446" s="21" t="str">
        <f t="shared" si="31"/>
        <v>QB339S</v>
      </c>
      <c r="C446" s="21" t="str">
        <f t="shared" si="32"/>
        <v>Samsung2016</v>
      </c>
      <c r="D446" s="21" t="str">
        <f t="shared" si="33"/>
        <v>Samsung</v>
      </c>
      <c r="E446" s="2" t="s">
        <v>880</v>
      </c>
      <c r="F446" s="2" t="s">
        <v>880</v>
      </c>
      <c r="G446" s="18" t="s">
        <v>925</v>
      </c>
      <c r="H446" s="3" t="s">
        <v>920</v>
      </c>
      <c r="I446" s="22">
        <v>577</v>
      </c>
      <c r="J446" s="18" t="s">
        <v>193</v>
      </c>
      <c r="K446" s="23">
        <v>0.25</v>
      </c>
      <c r="L446" s="24">
        <f t="shared" si="30"/>
        <v>432.75</v>
      </c>
      <c r="M446" s="19" t="s">
        <v>20</v>
      </c>
    </row>
    <row r="447" spans="1:13" ht="45">
      <c r="A447" s="1">
        <v>440</v>
      </c>
      <c r="B447" s="21" t="str">
        <f t="shared" si="31"/>
        <v>QB339S</v>
      </c>
      <c r="C447" s="21" t="str">
        <f t="shared" si="32"/>
        <v>Samsung2016</v>
      </c>
      <c r="D447" s="21" t="str">
        <f t="shared" si="33"/>
        <v>Samsung</v>
      </c>
      <c r="E447" s="2" t="s">
        <v>881</v>
      </c>
      <c r="F447" s="2" t="s">
        <v>881</v>
      </c>
      <c r="G447" s="18" t="s">
        <v>925</v>
      </c>
      <c r="H447" s="3" t="s">
        <v>921</v>
      </c>
      <c r="I447" s="22">
        <v>1154</v>
      </c>
      <c r="J447" s="18" t="s">
        <v>193</v>
      </c>
      <c r="K447" s="23">
        <v>0.25</v>
      </c>
      <c r="L447" s="24">
        <f t="shared" si="30"/>
        <v>865.5</v>
      </c>
      <c r="M447" s="19" t="s">
        <v>20</v>
      </c>
    </row>
    <row r="448" spans="1:13">
      <c r="A448" s="1">
        <v>441</v>
      </c>
      <c r="B448" s="21" t="str">
        <f t="shared" si="31"/>
        <v>QB339S</v>
      </c>
      <c r="C448" s="21" t="str">
        <f t="shared" si="32"/>
        <v>Samsung2016</v>
      </c>
      <c r="D448" s="21" t="str">
        <f t="shared" si="33"/>
        <v>Samsung</v>
      </c>
      <c r="E448" s="2" t="s">
        <v>882</v>
      </c>
      <c r="F448" s="2" t="s">
        <v>882</v>
      </c>
      <c r="G448" s="18" t="s">
        <v>925</v>
      </c>
      <c r="H448" s="3" t="s">
        <v>922</v>
      </c>
      <c r="I448" s="22">
        <v>269</v>
      </c>
      <c r="J448" s="18" t="s">
        <v>193</v>
      </c>
      <c r="K448" s="23">
        <v>0.25</v>
      </c>
      <c r="L448" s="24">
        <f t="shared" si="30"/>
        <v>201.75</v>
      </c>
      <c r="M448" s="19" t="s">
        <v>20</v>
      </c>
    </row>
    <row r="449" spans="1:13" ht="45">
      <c r="A449" s="1">
        <v>442</v>
      </c>
      <c r="B449" s="21" t="str">
        <f t="shared" si="31"/>
        <v>QB339S</v>
      </c>
      <c r="C449" s="21" t="str">
        <f t="shared" si="32"/>
        <v>Samsung2016</v>
      </c>
      <c r="D449" s="21" t="str">
        <f t="shared" si="33"/>
        <v>Samsung</v>
      </c>
      <c r="E449" s="1" t="s">
        <v>883</v>
      </c>
      <c r="F449" s="1" t="s">
        <v>883</v>
      </c>
      <c r="G449" s="18" t="s">
        <v>925</v>
      </c>
      <c r="H449" s="3" t="s">
        <v>923</v>
      </c>
      <c r="I449" s="22">
        <v>1231</v>
      </c>
      <c r="J449" s="18" t="s">
        <v>193</v>
      </c>
      <c r="K449" s="23">
        <v>0.25</v>
      </c>
      <c r="L449" s="24">
        <f t="shared" si="30"/>
        <v>923.25</v>
      </c>
      <c r="M449" s="19" t="s">
        <v>20</v>
      </c>
    </row>
    <row r="450" spans="1:13" ht="30">
      <c r="A450" s="1">
        <v>443</v>
      </c>
      <c r="B450" s="21" t="str">
        <f t="shared" si="31"/>
        <v>QB339S</v>
      </c>
      <c r="C450" s="21" t="str">
        <f t="shared" si="32"/>
        <v>Samsung2016</v>
      </c>
      <c r="D450" s="21" t="str">
        <f t="shared" si="33"/>
        <v>Samsung</v>
      </c>
      <c r="E450" s="2" t="s">
        <v>884</v>
      </c>
      <c r="F450" s="2" t="s">
        <v>884</v>
      </c>
      <c r="G450" s="18" t="s">
        <v>925</v>
      </c>
      <c r="H450" s="3" t="s">
        <v>924</v>
      </c>
      <c r="I450" s="22">
        <v>1231</v>
      </c>
      <c r="J450" s="18" t="s">
        <v>193</v>
      </c>
      <c r="K450" s="23">
        <v>0.25</v>
      </c>
      <c r="L450" s="24">
        <f t="shared" si="30"/>
        <v>923.25</v>
      </c>
      <c r="M450" s="19" t="s">
        <v>20</v>
      </c>
    </row>
    <row r="451" spans="1:13" ht="45">
      <c r="A451" s="1">
        <v>444</v>
      </c>
      <c r="B451" s="21" t="str">
        <f t="shared" si="31"/>
        <v>QB339S</v>
      </c>
      <c r="C451" s="21" t="str">
        <f t="shared" si="32"/>
        <v>Samsung2016</v>
      </c>
      <c r="D451" s="21" t="str">
        <f t="shared" si="33"/>
        <v>Samsung</v>
      </c>
      <c r="E451" s="2" t="s">
        <v>926</v>
      </c>
      <c r="F451" s="2" t="s">
        <v>926</v>
      </c>
      <c r="G451" s="18" t="s">
        <v>1014</v>
      </c>
      <c r="H451" s="3" t="s">
        <v>970</v>
      </c>
      <c r="I451" s="22">
        <v>38</v>
      </c>
      <c r="J451" s="18" t="s">
        <v>193</v>
      </c>
      <c r="K451" s="23">
        <v>0.25</v>
      </c>
      <c r="L451" s="24">
        <f t="shared" si="30"/>
        <v>28.5</v>
      </c>
      <c r="M451" s="19" t="s">
        <v>20</v>
      </c>
    </row>
    <row r="452" spans="1:13" ht="45">
      <c r="A452" s="1">
        <v>445</v>
      </c>
      <c r="B452" s="21" t="str">
        <f t="shared" si="31"/>
        <v>QB339S</v>
      </c>
      <c r="C452" s="21" t="str">
        <f t="shared" si="32"/>
        <v>Samsung2016</v>
      </c>
      <c r="D452" s="21" t="str">
        <f t="shared" si="33"/>
        <v>Samsung</v>
      </c>
      <c r="E452" s="1" t="s">
        <v>927</v>
      </c>
      <c r="F452" s="1" t="s">
        <v>927</v>
      </c>
      <c r="G452" s="18" t="s">
        <v>1014</v>
      </c>
      <c r="H452" s="3" t="s">
        <v>971</v>
      </c>
      <c r="I452" s="22">
        <v>33.33</v>
      </c>
      <c r="J452" s="18" t="s">
        <v>193</v>
      </c>
      <c r="K452" s="23">
        <v>0.25</v>
      </c>
      <c r="L452" s="24">
        <f t="shared" si="30"/>
        <v>24.997499999999999</v>
      </c>
      <c r="M452" s="19" t="s">
        <v>20</v>
      </c>
    </row>
    <row r="453" spans="1:13" ht="45">
      <c r="A453" s="1">
        <v>446</v>
      </c>
      <c r="B453" s="21" t="str">
        <f t="shared" si="31"/>
        <v>QB339S</v>
      </c>
      <c r="C453" s="21" t="str">
        <f t="shared" si="32"/>
        <v>Samsung2016</v>
      </c>
      <c r="D453" s="21" t="str">
        <f t="shared" si="33"/>
        <v>Samsung</v>
      </c>
      <c r="E453" s="1" t="s">
        <v>928</v>
      </c>
      <c r="F453" s="1" t="s">
        <v>928</v>
      </c>
      <c r="G453" s="18" t="s">
        <v>1014</v>
      </c>
      <c r="H453" s="3" t="s">
        <v>972</v>
      </c>
      <c r="I453" s="22">
        <v>33.33</v>
      </c>
      <c r="J453" s="18" t="s">
        <v>193</v>
      </c>
      <c r="K453" s="23">
        <v>0.25</v>
      </c>
      <c r="L453" s="24">
        <f t="shared" si="30"/>
        <v>24.997499999999999</v>
      </c>
      <c r="M453" s="19" t="s">
        <v>20</v>
      </c>
    </row>
    <row r="454" spans="1:13" ht="45">
      <c r="A454" s="1">
        <v>447</v>
      </c>
      <c r="B454" s="21" t="str">
        <f t="shared" si="31"/>
        <v>QB339S</v>
      </c>
      <c r="C454" s="21" t="str">
        <f t="shared" si="32"/>
        <v>Samsung2016</v>
      </c>
      <c r="D454" s="21" t="str">
        <f t="shared" si="33"/>
        <v>Samsung</v>
      </c>
      <c r="E454" s="1" t="s">
        <v>929</v>
      </c>
      <c r="F454" s="1" t="s">
        <v>929</v>
      </c>
      <c r="G454" s="18" t="s">
        <v>1014</v>
      </c>
      <c r="H454" s="3" t="s">
        <v>973</v>
      </c>
      <c r="I454" s="22">
        <v>66.67</v>
      </c>
      <c r="J454" s="18" t="s">
        <v>193</v>
      </c>
      <c r="K454" s="23">
        <v>0.25</v>
      </c>
      <c r="L454" s="24">
        <f t="shared" si="30"/>
        <v>50.002499999999998</v>
      </c>
      <c r="M454" s="19" t="s">
        <v>20</v>
      </c>
    </row>
    <row r="455" spans="1:13" ht="45">
      <c r="A455" s="1">
        <v>448</v>
      </c>
      <c r="B455" s="21" t="str">
        <f t="shared" si="31"/>
        <v>QB339S</v>
      </c>
      <c r="C455" s="21" t="str">
        <f t="shared" si="32"/>
        <v>Samsung2016</v>
      </c>
      <c r="D455" s="21" t="str">
        <f t="shared" si="33"/>
        <v>Samsung</v>
      </c>
      <c r="E455" s="1" t="s">
        <v>930</v>
      </c>
      <c r="F455" s="1" t="s">
        <v>930</v>
      </c>
      <c r="G455" s="18" t="s">
        <v>1014</v>
      </c>
      <c r="H455" s="3" t="s">
        <v>974</v>
      </c>
      <c r="I455" s="22">
        <v>41.67</v>
      </c>
      <c r="J455" s="18" t="s">
        <v>193</v>
      </c>
      <c r="K455" s="23">
        <v>0.25</v>
      </c>
      <c r="L455" s="24">
        <f t="shared" si="30"/>
        <v>31.252500000000001</v>
      </c>
      <c r="M455" s="19" t="s">
        <v>20</v>
      </c>
    </row>
    <row r="456" spans="1:13" ht="45">
      <c r="A456" s="1">
        <v>449</v>
      </c>
      <c r="B456" s="21" t="str">
        <f t="shared" si="31"/>
        <v>QB339S</v>
      </c>
      <c r="C456" s="21" t="str">
        <f t="shared" si="32"/>
        <v>Samsung2016</v>
      </c>
      <c r="D456" s="21" t="str">
        <f t="shared" si="33"/>
        <v>Samsung</v>
      </c>
      <c r="E456" s="1" t="s">
        <v>931</v>
      </c>
      <c r="F456" s="1" t="s">
        <v>931</v>
      </c>
      <c r="G456" s="18" t="s">
        <v>1014</v>
      </c>
      <c r="H456" s="3" t="s">
        <v>975</v>
      </c>
      <c r="I456" s="22">
        <v>75</v>
      </c>
      <c r="J456" s="18" t="s">
        <v>193</v>
      </c>
      <c r="K456" s="23">
        <v>0.25</v>
      </c>
      <c r="L456" s="24">
        <f t="shared" si="30"/>
        <v>56.25</v>
      </c>
      <c r="M456" s="19" t="s">
        <v>20</v>
      </c>
    </row>
    <row r="457" spans="1:13" ht="45">
      <c r="A457" s="1">
        <v>450</v>
      </c>
      <c r="B457" s="21" t="str">
        <f t="shared" si="31"/>
        <v>QB339S</v>
      </c>
      <c r="C457" s="21" t="str">
        <f t="shared" si="32"/>
        <v>Samsung2016</v>
      </c>
      <c r="D457" s="21" t="str">
        <f t="shared" si="33"/>
        <v>Samsung</v>
      </c>
      <c r="E457" s="1" t="s">
        <v>932</v>
      </c>
      <c r="F457" s="1" t="s">
        <v>932</v>
      </c>
      <c r="G457" s="18" t="s">
        <v>1014</v>
      </c>
      <c r="H457" s="3" t="s">
        <v>976</v>
      </c>
      <c r="I457" s="22">
        <v>50</v>
      </c>
      <c r="J457" s="18" t="s">
        <v>193</v>
      </c>
      <c r="K457" s="23">
        <v>0.25</v>
      </c>
      <c r="L457" s="24">
        <f t="shared" si="30"/>
        <v>37.5</v>
      </c>
      <c r="M457" s="19" t="s">
        <v>20</v>
      </c>
    </row>
    <row r="458" spans="1:13" ht="45">
      <c r="A458" s="1">
        <v>451</v>
      </c>
      <c r="B458" s="21" t="str">
        <f t="shared" si="31"/>
        <v>QB339S</v>
      </c>
      <c r="C458" s="21" t="str">
        <f t="shared" si="32"/>
        <v>Samsung2016</v>
      </c>
      <c r="D458" s="21" t="str">
        <f t="shared" si="33"/>
        <v>Samsung</v>
      </c>
      <c r="E458" s="1" t="s">
        <v>933</v>
      </c>
      <c r="F458" s="1" t="s">
        <v>933</v>
      </c>
      <c r="G458" s="18" t="s">
        <v>1014</v>
      </c>
      <c r="H458" s="3" t="s">
        <v>977</v>
      </c>
      <c r="I458" s="22">
        <v>91.67</v>
      </c>
      <c r="J458" s="18" t="s">
        <v>193</v>
      </c>
      <c r="K458" s="23">
        <v>0.25</v>
      </c>
      <c r="L458" s="24">
        <f t="shared" ref="L458:L521" si="34">I458-(I458*K458)</f>
        <v>68.752499999999998</v>
      </c>
      <c r="M458" s="19" t="s">
        <v>20</v>
      </c>
    </row>
    <row r="459" spans="1:13" ht="45">
      <c r="A459" s="1">
        <v>452</v>
      </c>
      <c r="B459" s="21" t="str">
        <f t="shared" si="31"/>
        <v>QB339S</v>
      </c>
      <c r="C459" s="21" t="str">
        <f t="shared" si="32"/>
        <v>Samsung2016</v>
      </c>
      <c r="D459" s="21" t="str">
        <f t="shared" si="33"/>
        <v>Samsung</v>
      </c>
      <c r="E459" s="1" t="s">
        <v>934</v>
      </c>
      <c r="F459" s="1" t="s">
        <v>934</v>
      </c>
      <c r="G459" s="18" t="s">
        <v>1014</v>
      </c>
      <c r="H459" s="3" t="s">
        <v>978</v>
      </c>
      <c r="I459" s="22">
        <v>16.670000000000002</v>
      </c>
      <c r="J459" s="18" t="s">
        <v>193</v>
      </c>
      <c r="K459" s="23">
        <v>0.25</v>
      </c>
      <c r="L459" s="24">
        <f t="shared" si="34"/>
        <v>12.502500000000001</v>
      </c>
      <c r="M459" s="19" t="s">
        <v>20</v>
      </c>
    </row>
    <row r="460" spans="1:13" ht="45">
      <c r="A460" s="1">
        <v>453</v>
      </c>
      <c r="B460" s="21" t="str">
        <f t="shared" si="31"/>
        <v>QB339S</v>
      </c>
      <c r="C460" s="21" t="str">
        <f t="shared" si="32"/>
        <v>Samsung2016</v>
      </c>
      <c r="D460" s="21" t="str">
        <f t="shared" si="33"/>
        <v>Samsung</v>
      </c>
      <c r="E460" s="1" t="s">
        <v>935</v>
      </c>
      <c r="F460" s="1" t="s">
        <v>935</v>
      </c>
      <c r="G460" s="18" t="s">
        <v>1014</v>
      </c>
      <c r="H460" s="3" t="s">
        <v>979</v>
      </c>
      <c r="I460" s="22">
        <v>33.33</v>
      </c>
      <c r="J460" s="18" t="s">
        <v>193</v>
      </c>
      <c r="K460" s="23">
        <v>0.25</v>
      </c>
      <c r="L460" s="24">
        <f t="shared" si="34"/>
        <v>24.997499999999999</v>
      </c>
      <c r="M460" s="19" t="s">
        <v>20</v>
      </c>
    </row>
    <row r="461" spans="1:13" ht="45">
      <c r="A461" s="1">
        <v>454</v>
      </c>
      <c r="B461" s="21" t="str">
        <f t="shared" si="31"/>
        <v>QB339S</v>
      </c>
      <c r="C461" s="21" t="str">
        <f t="shared" si="32"/>
        <v>Samsung2016</v>
      </c>
      <c r="D461" s="21" t="str">
        <f t="shared" si="33"/>
        <v>Samsung</v>
      </c>
      <c r="E461" s="1" t="s">
        <v>936</v>
      </c>
      <c r="F461" s="1" t="s">
        <v>936</v>
      </c>
      <c r="G461" s="18" t="s">
        <v>1014</v>
      </c>
      <c r="H461" s="3" t="s">
        <v>980</v>
      </c>
      <c r="I461" s="22">
        <v>50</v>
      </c>
      <c r="J461" s="18" t="s">
        <v>193</v>
      </c>
      <c r="K461" s="23">
        <v>0.25</v>
      </c>
      <c r="L461" s="24">
        <f t="shared" si="34"/>
        <v>37.5</v>
      </c>
      <c r="M461" s="19" t="s">
        <v>20</v>
      </c>
    </row>
    <row r="462" spans="1:13" ht="45">
      <c r="A462" s="1">
        <v>455</v>
      </c>
      <c r="B462" s="21" t="str">
        <f t="shared" si="31"/>
        <v>QB339S</v>
      </c>
      <c r="C462" s="21" t="str">
        <f t="shared" si="32"/>
        <v>Samsung2016</v>
      </c>
      <c r="D462" s="21" t="str">
        <f t="shared" si="33"/>
        <v>Samsung</v>
      </c>
      <c r="E462" s="1" t="s">
        <v>937</v>
      </c>
      <c r="F462" s="1" t="s">
        <v>937</v>
      </c>
      <c r="G462" s="18" t="s">
        <v>1014</v>
      </c>
      <c r="H462" s="3" t="s">
        <v>981</v>
      </c>
      <c r="I462" s="22">
        <v>66.67</v>
      </c>
      <c r="J462" s="18" t="s">
        <v>193</v>
      </c>
      <c r="K462" s="23">
        <v>0.25</v>
      </c>
      <c r="L462" s="24">
        <f t="shared" si="34"/>
        <v>50.002499999999998</v>
      </c>
      <c r="M462" s="19" t="s">
        <v>20</v>
      </c>
    </row>
    <row r="463" spans="1:13" ht="45">
      <c r="A463" s="1">
        <v>456</v>
      </c>
      <c r="B463" s="21" t="str">
        <f t="shared" si="31"/>
        <v>QB339S</v>
      </c>
      <c r="C463" s="21" t="str">
        <f t="shared" si="32"/>
        <v>Samsung2016</v>
      </c>
      <c r="D463" s="21" t="str">
        <f t="shared" si="33"/>
        <v>Samsung</v>
      </c>
      <c r="E463" s="1" t="s">
        <v>938</v>
      </c>
      <c r="F463" s="1" t="s">
        <v>938</v>
      </c>
      <c r="G463" s="18" t="s">
        <v>1014</v>
      </c>
      <c r="H463" s="3" t="s">
        <v>982</v>
      </c>
      <c r="I463" s="22">
        <v>33.33</v>
      </c>
      <c r="J463" s="18" t="s">
        <v>193</v>
      </c>
      <c r="K463" s="23">
        <v>0.25</v>
      </c>
      <c r="L463" s="24">
        <f t="shared" si="34"/>
        <v>24.997499999999999</v>
      </c>
      <c r="M463" s="19" t="s">
        <v>20</v>
      </c>
    </row>
    <row r="464" spans="1:13" ht="45">
      <c r="A464" s="1">
        <v>457</v>
      </c>
      <c r="B464" s="21" t="str">
        <f t="shared" si="31"/>
        <v>QB339S</v>
      </c>
      <c r="C464" s="21" t="str">
        <f t="shared" si="32"/>
        <v>Samsung2016</v>
      </c>
      <c r="D464" s="21" t="str">
        <f t="shared" si="33"/>
        <v>Samsung</v>
      </c>
      <c r="E464" s="1" t="s">
        <v>939</v>
      </c>
      <c r="F464" s="1" t="s">
        <v>939</v>
      </c>
      <c r="G464" s="18" t="s">
        <v>1014</v>
      </c>
      <c r="H464" s="3" t="s">
        <v>983</v>
      </c>
      <c r="I464" s="22">
        <v>66.67</v>
      </c>
      <c r="J464" s="18" t="s">
        <v>193</v>
      </c>
      <c r="K464" s="23">
        <v>0.25</v>
      </c>
      <c r="L464" s="24">
        <f t="shared" si="34"/>
        <v>50.002499999999998</v>
      </c>
      <c r="M464" s="19" t="s">
        <v>20</v>
      </c>
    </row>
    <row r="465" spans="1:13" ht="45">
      <c r="A465" s="1">
        <v>458</v>
      </c>
      <c r="B465" s="21" t="str">
        <f t="shared" si="31"/>
        <v>QB339S</v>
      </c>
      <c r="C465" s="21" t="str">
        <f t="shared" si="32"/>
        <v>Samsung2016</v>
      </c>
      <c r="D465" s="21" t="str">
        <f t="shared" si="33"/>
        <v>Samsung</v>
      </c>
      <c r="E465" s="1" t="s">
        <v>940</v>
      </c>
      <c r="F465" s="1" t="s">
        <v>940</v>
      </c>
      <c r="G465" s="18" t="s">
        <v>1014</v>
      </c>
      <c r="H465" s="3" t="s">
        <v>984</v>
      </c>
      <c r="I465" s="22">
        <v>100</v>
      </c>
      <c r="J465" s="18" t="s">
        <v>193</v>
      </c>
      <c r="K465" s="23">
        <v>0.25</v>
      </c>
      <c r="L465" s="24">
        <f t="shared" si="34"/>
        <v>75</v>
      </c>
      <c r="M465" s="19" t="s">
        <v>20</v>
      </c>
    </row>
    <row r="466" spans="1:13" ht="45">
      <c r="A466" s="1">
        <v>459</v>
      </c>
      <c r="B466" s="21" t="str">
        <f t="shared" si="31"/>
        <v>QB339S</v>
      </c>
      <c r="C466" s="21" t="str">
        <f t="shared" si="32"/>
        <v>Samsung2016</v>
      </c>
      <c r="D466" s="21" t="str">
        <f t="shared" si="33"/>
        <v>Samsung</v>
      </c>
      <c r="E466" s="1" t="s">
        <v>941</v>
      </c>
      <c r="F466" s="1" t="s">
        <v>941</v>
      </c>
      <c r="G466" s="18" t="s">
        <v>1014</v>
      </c>
      <c r="H466" s="3" t="s">
        <v>985</v>
      </c>
      <c r="I466" s="22">
        <v>133.33000000000001</v>
      </c>
      <c r="J466" s="18" t="s">
        <v>193</v>
      </c>
      <c r="K466" s="23">
        <v>0.25</v>
      </c>
      <c r="L466" s="24">
        <f t="shared" si="34"/>
        <v>99.997500000000002</v>
      </c>
      <c r="M466" s="19" t="s">
        <v>20</v>
      </c>
    </row>
    <row r="467" spans="1:13" ht="45">
      <c r="A467" s="1">
        <v>460</v>
      </c>
      <c r="B467" s="21" t="str">
        <f t="shared" si="31"/>
        <v>QB339S</v>
      </c>
      <c r="C467" s="21" t="str">
        <f t="shared" si="32"/>
        <v>Samsung2016</v>
      </c>
      <c r="D467" s="21" t="str">
        <f t="shared" si="33"/>
        <v>Samsung</v>
      </c>
      <c r="E467" s="1" t="s">
        <v>942</v>
      </c>
      <c r="F467" s="1" t="s">
        <v>942</v>
      </c>
      <c r="G467" s="18" t="s">
        <v>1014</v>
      </c>
      <c r="H467" s="3" t="s">
        <v>986</v>
      </c>
      <c r="I467" s="22">
        <v>41.67</v>
      </c>
      <c r="J467" s="18" t="s">
        <v>193</v>
      </c>
      <c r="K467" s="23">
        <v>0.25</v>
      </c>
      <c r="L467" s="24">
        <f t="shared" si="34"/>
        <v>31.252500000000001</v>
      </c>
      <c r="M467" s="19" t="s">
        <v>20</v>
      </c>
    </row>
    <row r="468" spans="1:13" ht="45">
      <c r="A468" s="1">
        <v>461</v>
      </c>
      <c r="B468" s="21" t="str">
        <f t="shared" si="31"/>
        <v>QB339S</v>
      </c>
      <c r="C468" s="21" t="str">
        <f t="shared" si="32"/>
        <v>Samsung2016</v>
      </c>
      <c r="D468" s="21" t="str">
        <f t="shared" si="33"/>
        <v>Samsung</v>
      </c>
      <c r="E468" s="1" t="s">
        <v>943</v>
      </c>
      <c r="F468" s="1" t="s">
        <v>943</v>
      </c>
      <c r="G468" s="18" t="s">
        <v>1014</v>
      </c>
      <c r="H468" s="3" t="s">
        <v>987</v>
      </c>
      <c r="I468" s="22">
        <v>75</v>
      </c>
      <c r="J468" s="18" t="s">
        <v>193</v>
      </c>
      <c r="K468" s="23">
        <v>0.25</v>
      </c>
      <c r="L468" s="24">
        <f t="shared" si="34"/>
        <v>56.25</v>
      </c>
      <c r="M468" s="19" t="s">
        <v>20</v>
      </c>
    </row>
    <row r="469" spans="1:13" ht="45">
      <c r="A469" s="1">
        <v>462</v>
      </c>
      <c r="B469" s="21" t="str">
        <f t="shared" si="31"/>
        <v>QB339S</v>
      </c>
      <c r="C469" s="21" t="str">
        <f t="shared" si="32"/>
        <v>Samsung2016</v>
      </c>
      <c r="D469" s="21" t="str">
        <f t="shared" si="33"/>
        <v>Samsung</v>
      </c>
      <c r="E469" s="1" t="s">
        <v>944</v>
      </c>
      <c r="F469" s="1" t="s">
        <v>944</v>
      </c>
      <c r="G469" s="18" t="s">
        <v>1014</v>
      </c>
      <c r="H469" s="3" t="s">
        <v>988</v>
      </c>
      <c r="I469" s="22">
        <v>125</v>
      </c>
      <c r="J469" s="18" t="s">
        <v>193</v>
      </c>
      <c r="K469" s="23">
        <v>0.25</v>
      </c>
      <c r="L469" s="24">
        <f t="shared" si="34"/>
        <v>93.75</v>
      </c>
      <c r="M469" s="19" t="s">
        <v>20</v>
      </c>
    </row>
    <row r="470" spans="1:13" ht="45">
      <c r="A470" s="1">
        <v>463</v>
      </c>
      <c r="B470" s="21" t="str">
        <f t="shared" si="31"/>
        <v>QB339S</v>
      </c>
      <c r="C470" s="21" t="str">
        <f t="shared" si="32"/>
        <v>Samsung2016</v>
      </c>
      <c r="D470" s="21" t="str">
        <f t="shared" si="33"/>
        <v>Samsung</v>
      </c>
      <c r="E470" s="1" t="s">
        <v>945</v>
      </c>
      <c r="F470" s="1" t="s">
        <v>945</v>
      </c>
      <c r="G470" s="18" t="s">
        <v>1014</v>
      </c>
      <c r="H470" s="3" t="s">
        <v>989</v>
      </c>
      <c r="I470" s="22">
        <v>166.67</v>
      </c>
      <c r="J470" s="18" t="s">
        <v>193</v>
      </c>
      <c r="K470" s="23">
        <v>0.25</v>
      </c>
      <c r="L470" s="24">
        <f t="shared" si="34"/>
        <v>125.0025</v>
      </c>
      <c r="M470" s="19" t="s">
        <v>20</v>
      </c>
    </row>
    <row r="471" spans="1:13" ht="45">
      <c r="A471" s="1">
        <v>464</v>
      </c>
      <c r="B471" s="21" t="str">
        <f t="shared" si="31"/>
        <v>QB339S</v>
      </c>
      <c r="C471" s="21" t="str">
        <f t="shared" si="32"/>
        <v>Samsung2016</v>
      </c>
      <c r="D471" s="21" t="str">
        <f t="shared" si="33"/>
        <v>Samsung</v>
      </c>
      <c r="E471" s="1" t="s">
        <v>946</v>
      </c>
      <c r="F471" s="1" t="s">
        <v>946</v>
      </c>
      <c r="G471" s="18" t="s">
        <v>1014</v>
      </c>
      <c r="H471" s="3" t="s">
        <v>990</v>
      </c>
      <c r="I471" s="22">
        <v>50</v>
      </c>
      <c r="J471" s="18" t="s">
        <v>193</v>
      </c>
      <c r="K471" s="23">
        <v>0.25</v>
      </c>
      <c r="L471" s="24">
        <f t="shared" si="34"/>
        <v>37.5</v>
      </c>
      <c r="M471" s="19" t="s">
        <v>20</v>
      </c>
    </row>
    <row r="472" spans="1:13" ht="45">
      <c r="A472" s="1">
        <v>465</v>
      </c>
      <c r="B472" s="21" t="str">
        <f t="shared" si="31"/>
        <v>QB339S</v>
      </c>
      <c r="C472" s="21" t="str">
        <f t="shared" si="32"/>
        <v>Samsung2016</v>
      </c>
      <c r="D472" s="21" t="str">
        <f t="shared" si="33"/>
        <v>Samsung</v>
      </c>
      <c r="E472" s="1" t="s">
        <v>947</v>
      </c>
      <c r="F472" s="1" t="s">
        <v>947</v>
      </c>
      <c r="G472" s="18" t="s">
        <v>1014</v>
      </c>
      <c r="H472" s="3" t="s">
        <v>991</v>
      </c>
      <c r="I472" s="22">
        <v>91.67</v>
      </c>
      <c r="J472" s="18" t="s">
        <v>193</v>
      </c>
      <c r="K472" s="23">
        <v>0.25</v>
      </c>
      <c r="L472" s="24">
        <f t="shared" si="34"/>
        <v>68.752499999999998</v>
      </c>
      <c r="M472" s="19" t="s">
        <v>20</v>
      </c>
    </row>
    <row r="473" spans="1:13" ht="30">
      <c r="A473" s="1">
        <v>466</v>
      </c>
      <c r="B473" s="21" t="str">
        <f t="shared" si="31"/>
        <v>QB339S</v>
      </c>
      <c r="C473" s="21" t="str">
        <f t="shared" si="32"/>
        <v>Samsung2016</v>
      </c>
      <c r="D473" s="21" t="str">
        <f t="shared" si="33"/>
        <v>Samsung</v>
      </c>
      <c r="E473" s="1" t="s">
        <v>948</v>
      </c>
      <c r="F473" s="1" t="s">
        <v>948</v>
      </c>
      <c r="G473" s="18" t="s">
        <v>1014</v>
      </c>
      <c r="H473" s="3" t="s">
        <v>992</v>
      </c>
      <c r="I473" s="22">
        <v>74</v>
      </c>
      <c r="J473" s="18" t="s">
        <v>193</v>
      </c>
      <c r="K473" s="23">
        <v>0.25</v>
      </c>
      <c r="L473" s="24">
        <f t="shared" si="34"/>
        <v>55.5</v>
      </c>
      <c r="M473" s="19" t="s">
        <v>20</v>
      </c>
    </row>
    <row r="474" spans="1:13" ht="30">
      <c r="A474" s="1">
        <v>467</v>
      </c>
      <c r="B474" s="21" t="str">
        <f t="shared" si="31"/>
        <v>QB339S</v>
      </c>
      <c r="C474" s="21" t="str">
        <f t="shared" si="32"/>
        <v>Samsung2016</v>
      </c>
      <c r="D474" s="21" t="str">
        <f t="shared" si="33"/>
        <v>Samsung</v>
      </c>
      <c r="E474" s="1" t="s">
        <v>949</v>
      </c>
      <c r="F474" s="1" t="s">
        <v>949</v>
      </c>
      <c r="G474" s="18" t="s">
        <v>1014</v>
      </c>
      <c r="H474" s="3" t="s">
        <v>993</v>
      </c>
      <c r="I474" s="22">
        <v>103</v>
      </c>
      <c r="J474" s="18" t="s">
        <v>193</v>
      </c>
      <c r="K474" s="23">
        <v>0.25</v>
      </c>
      <c r="L474" s="24">
        <f t="shared" si="34"/>
        <v>77.25</v>
      </c>
      <c r="M474" s="19" t="s">
        <v>20</v>
      </c>
    </row>
    <row r="475" spans="1:13" ht="30">
      <c r="A475" s="1">
        <v>468</v>
      </c>
      <c r="B475" s="21" t="str">
        <f t="shared" si="31"/>
        <v>QB339S</v>
      </c>
      <c r="C475" s="21" t="str">
        <f t="shared" si="32"/>
        <v>Samsung2016</v>
      </c>
      <c r="D475" s="21" t="str">
        <f t="shared" si="33"/>
        <v>Samsung</v>
      </c>
      <c r="E475" s="1" t="s">
        <v>950</v>
      </c>
      <c r="F475" s="1" t="s">
        <v>950</v>
      </c>
      <c r="G475" s="18" t="s">
        <v>1014</v>
      </c>
      <c r="H475" s="3" t="s">
        <v>994</v>
      </c>
      <c r="I475" s="22">
        <v>411</v>
      </c>
      <c r="J475" s="18" t="s">
        <v>193</v>
      </c>
      <c r="K475" s="23">
        <v>0.25</v>
      </c>
      <c r="L475" s="24">
        <f t="shared" si="34"/>
        <v>308.25</v>
      </c>
      <c r="M475" s="19" t="s">
        <v>20</v>
      </c>
    </row>
    <row r="476" spans="1:13" ht="30">
      <c r="A476" s="1">
        <v>469</v>
      </c>
      <c r="B476" s="21" t="str">
        <f t="shared" si="31"/>
        <v>QB339S</v>
      </c>
      <c r="C476" s="21" t="str">
        <f t="shared" si="32"/>
        <v>Samsung2016</v>
      </c>
      <c r="D476" s="21" t="str">
        <f t="shared" si="33"/>
        <v>Samsung</v>
      </c>
      <c r="E476" s="1" t="s">
        <v>951</v>
      </c>
      <c r="F476" s="1" t="s">
        <v>951</v>
      </c>
      <c r="G476" s="18" t="s">
        <v>1014</v>
      </c>
      <c r="H476" s="3" t="s">
        <v>995</v>
      </c>
      <c r="I476" s="22">
        <v>223</v>
      </c>
      <c r="J476" s="18" t="s">
        <v>193</v>
      </c>
      <c r="K476" s="23">
        <v>0.25</v>
      </c>
      <c r="L476" s="24">
        <f t="shared" si="34"/>
        <v>167.25</v>
      </c>
      <c r="M476" s="19" t="s">
        <v>20</v>
      </c>
    </row>
    <row r="477" spans="1:13" ht="30">
      <c r="A477" s="1">
        <v>470</v>
      </c>
      <c r="B477" s="21" t="str">
        <f t="shared" si="31"/>
        <v>QB339S</v>
      </c>
      <c r="C477" s="21" t="str">
        <f t="shared" si="32"/>
        <v>Samsung2016</v>
      </c>
      <c r="D477" s="21" t="str">
        <f t="shared" si="33"/>
        <v>Samsung</v>
      </c>
      <c r="E477" s="1" t="s">
        <v>952</v>
      </c>
      <c r="F477" s="1" t="s">
        <v>952</v>
      </c>
      <c r="G477" s="18" t="s">
        <v>1014</v>
      </c>
      <c r="H477" s="3" t="s">
        <v>996</v>
      </c>
      <c r="I477" s="22">
        <v>134</v>
      </c>
      <c r="J477" s="18" t="s">
        <v>193</v>
      </c>
      <c r="K477" s="23">
        <v>0.25</v>
      </c>
      <c r="L477" s="24">
        <f t="shared" si="34"/>
        <v>100.5</v>
      </c>
      <c r="M477" s="19" t="s">
        <v>20</v>
      </c>
    </row>
    <row r="478" spans="1:13" ht="30">
      <c r="A478" s="1">
        <v>471</v>
      </c>
      <c r="B478" s="21" t="str">
        <f t="shared" si="31"/>
        <v>QB339S</v>
      </c>
      <c r="C478" s="21" t="str">
        <f t="shared" si="32"/>
        <v>Samsung2016</v>
      </c>
      <c r="D478" s="21" t="str">
        <f t="shared" si="33"/>
        <v>Samsung</v>
      </c>
      <c r="E478" s="1" t="s">
        <v>953</v>
      </c>
      <c r="F478" s="1" t="s">
        <v>953</v>
      </c>
      <c r="G478" s="18" t="s">
        <v>1014</v>
      </c>
      <c r="H478" s="3" t="s">
        <v>997</v>
      </c>
      <c r="I478" s="22">
        <v>171</v>
      </c>
      <c r="J478" s="18" t="s">
        <v>193</v>
      </c>
      <c r="K478" s="23">
        <v>0.25</v>
      </c>
      <c r="L478" s="24">
        <f t="shared" si="34"/>
        <v>128.25</v>
      </c>
      <c r="M478" s="19" t="s">
        <v>20</v>
      </c>
    </row>
    <row r="479" spans="1:13" ht="30">
      <c r="A479" s="1">
        <v>472</v>
      </c>
      <c r="B479" s="21" t="str">
        <f t="shared" si="31"/>
        <v>QB339S</v>
      </c>
      <c r="C479" s="21" t="str">
        <f t="shared" si="32"/>
        <v>Samsung2016</v>
      </c>
      <c r="D479" s="21" t="str">
        <f t="shared" si="33"/>
        <v>Samsung</v>
      </c>
      <c r="E479" s="1" t="s">
        <v>954</v>
      </c>
      <c r="F479" s="1" t="s">
        <v>954</v>
      </c>
      <c r="G479" s="18" t="s">
        <v>1014</v>
      </c>
      <c r="H479" s="3" t="s">
        <v>998</v>
      </c>
      <c r="I479" s="22">
        <v>235</v>
      </c>
      <c r="J479" s="18" t="s">
        <v>193</v>
      </c>
      <c r="K479" s="23">
        <v>0.25</v>
      </c>
      <c r="L479" s="24">
        <f t="shared" si="34"/>
        <v>176.25</v>
      </c>
      <c r="M479" s="19" t="s">
        <v>20</v>
      </c>
    </row>
    <row r="480" spans="1:13" ht="30">
      <c r="A480" s="1">
        <v>473</v>
      </c>
      <c r="B480" s="21" t="str">
        <f t="shared" si="31"/>
        <v>QB339S</v>
      </c>
      <c r="C480" s="21" t="str">
        <f t="shared" si="32"/>
        <v>Samsung2016</v>
      </c>
      <c r="D480" s="21" t="str">
        <f t="shared" si="33"/>
        <v>Samsung</v>
      </c>
      <c r="E480" s="1" t="s">
        <v>955</v>
      </c>
      <c r="F480" s="1" t="s">
        <v>955</v>
      </c>
      <c r="G480" s="18" t="s">
        <v>1014</v>
      </c>
      <c r="H480" s="3" t="s">
        <v>999</v>
      </c>
      <c r="I480" s="22">
        <v>1911</v>
      </c>
      <c r="J480" s="18" t="s">
        <v>193</v>
      </c>
      <c r="K480" s="23">
        <v>0.25</v>
      </c>
      <c r="L480" s="24">
        <f t="shared" si="34"/>
        <v>1433.25</v>
      </c>
      <c r="M480" s="19" t="s">
        <v>20</v>
      </c>
    </row>
    <row r="481" spans="1:13" ht="30">
      <c r="A481" s="1">
        <v>474</v>
      </c>
      <c r="B481" s="21" t="str">
        <f t="shared" si="31"/>
        <v>QB339S</v>
      </c>
      <c r="C481" s="21" t="str">
        <f t="shared" si="32"/>
        <v>Samsung2016</v>
      </c>
      <c r="D481" s="21" t="str">
        <f t="shared" si="33"/>
        <v>Samsung</v>
      </c>
      <c r="E481" s="1" t="s">
        <v>956</v>
      </c>
      <c r="F481" s="1" t="s">
        <v>956</v>
      </c>
      <c r="G481" s="18" t="s">
        <v>1014</v>
      </c>
      <c r="H481" s="3" t="s">
        <v>1000</v>
      </c>
      <c r="I481" s="22">
        <v>122</v>
      </c>
      <c r="J481" s="18" t="s">
        <v>193</v>
      </c>
      <c r="K481" s="23">
        <v>0.25</v>
      </c>
      <c r="L481" s="24">
        <f t="shared" si="34"/>
        <v>91.5</v>
      </c>
      <c r="M481" s="19" t="s">
        <v>20</v>
      </c>
    </row>
    <row r="482" spans="1:13" ht="30">
      <c r="A482" s="1">
        <v>475</v>
      </c>
      <c r="B482" s="21" t="str">
        <f t="shared" si="31"/>
        <v>QB339S</v>
      </c>
      <c r="C482" s="21" t="str">
        <f t="shared" si="32"/>
        <v>Samsung2016</v>
      </c>
      <c r="D482" s="21" t="str">
        <f t="shared" si="33"/>
        <v>Samsung</v>
      </c>
      <c r="E482" s="1" t="s">
        <v>957</v>
      </c>
      <c r="F482" s="1" t="s">
        <v>957</v>
      </c>
      <c r="G482" s="18" t="s">
        <v>1014</v>
      </c>
      <c r="H482" s="3" t="s">
        <v>1001</v>
      </c>
      <c r="I482" s="22">
        <v>171</v>
      </c>
      <c r="J482" s="18" t="s">
        <v>193</v>
      </c>
      <c r="K482" s="23">
        <v>0.25</v>
      </c>
      <c r="L482" s="24">
        <f t="shared" si="34"/>
        <v>128.25</v>
      </c>
      <c r="M482" s="19" t="s">
        <v>20</v>
      </c>
    </row>
    <row r="483" spans="1:13" ht="30">
      <c r="A483" s="1">
        <v>476</v>
      </c>
      <c r="B483" s="21" t="str">
        <f t="shared" ref="B483:B537" si="35">IF($F$3="","",$F$3)</f>
        <v>QB339S</v>
      </c>
      <c r="C483" s="21" t="str">
        <f t="shared" ref="C483:C537" si="36">IF($F$4="","",$F$4)</f>
        <v>Samsung2016</v>
      </c>
      <c r="D483" s="21" t="str">
        <f t="shared" ref="D483:D537" si="37">IF($F$5="","",$F$5)</f>
        <v>Samsung</v>
      </c>
      <c r="E483" s="1" t="s">
        <v>958</v>
      </c>
      <c r="F483" s="1" t="s">
        <v>958</v>
      </c>
      <c r="G483" s="18" t="s">
        <v>1014</v>
      </c>
      <c r="H483" s="3" t="s">
        <v>1002</v>
      </c>
      <c r="I483" s="22">
        <v>677</v>
      </c>
      <c r="J483" s="18" t="s">
        <v>193</v>
      </c>
      <c r="K483" s="23">
        <v>0.25</v>
      </c>
      <c r="L483" s="24">
        <f t="shared" si="34"/>
        <v>507.75</v>
      </c>
      <c r="M483" s="19" t="s">
        <v>20</v>
      </c>
    </row>
    <row r="484" spans="1:13" ht="30">
      <c r="A484" s="1">
        <v>477</v>
      </c>
      <c r="B484" s="21" t="str">
        <f t="shared" si="35"/>
        <v>QB339S</v>
      </c>
      <c r="C484" s="21" t="str">
        <f t="shared" si="36"/>
        <v>Samsung2016</v>
      </c>
      <c r="D484" s="21" t="str">
        <f t="shared" si="37"/>
        <v>Samsung</v>
      </c>
      <c r="E484" s="1" t="s">
        <v>959</v>
      </c>
      <c r="F484" s="1" t="s">
        <v>959</v>
      </c>
      <c r="G484" s="18" t="s">
        <v>1014</v>
      </c>
      <c r="H484" s="3" t="s">
        <v>1003</v>
      </c>
      <c r="I484" s="22">
        <v>369</v>
      </c>
      <c r="J484" s="18" t="s">
        <v>193</v>
      </c>
      <c r="K484" s="23">
        <v>0.25</v>
      </c>
      <c r="L484" s="24">
        <f t="shared" si="34"/>
        <v>276.75</v>
      </c>
      <c r="M484" s="19" t="s">
        <v>20</v>
      </c>
    </row>
    <row r="485" spans="1:13" ht="30">
      <c r="A485" s="1">
        <v>478</v>
      </c>
      <c r="B485" s="21" t="str">
        <f t="shared" si="35"/>
        <v>QB339S</v>
      </c>
      <c r="C485" s="21" t="str">
        <f t="shared" si="36"/>
        <v>Samsung2016</v>
      </c>
      <c r="D485" s="21" t="str">
        <f t="shared" si="37"/>
        <v>Samsung</v>
      </c>
      <c r="E485" s="1" t="s">
        <v>960</v>
      </c>
      <c r="F485" s="1" t="s">
        <v>960</v>
      </c>
      <c r="G485" s="18" t="s">
        <v>1014</v>
      </c>
      <c r="H485" s="3" t="s">
        <v>1004</v>
      </c>
      <c r="I485" s="22">
        <v>220</v>
      </c>
      <c r="J485" s="18" t="s">
        <v>193</v>
      </c>
      <c r="K485" s="23">
        <v>0.25</v>
      </c>
      <c r="L485" s="24">
        <f t="shared" si="34"/>
        <v>165</v>
      </c>
      <c r="M485" s="19" t="s">
        <v>20</v>
      </c>
    </row>
    <row r="486" spans="1:13" ht="30">
      <c r="A486" s="1">
        <v>479</v>
      </c>
      <c r="B486" s="21" t="str">
        <f t="shared" si="35"/>
        <v>QB339S</v>
      </c>
      <c r="C486" s="21" t="str">
        <f t="shared" si="36"/>
        <v>Samsung2016</v>
      </c>
      <c r="D486" s="21" t="str">
        <f t="shared" si="37"/>
        <v>Samsung</v>
      </c>
      <c r="E486" s="1" t="s">
        <v>961</v>
      </c>
      <c r="F486" s="1" t="s">
        <v>961</v>
      </c>
      <c r="G486" s="18" t="s">
        <v>1014</v>
      </c>
      <c r="H486" s="3" t="s">
        <v>1005</v>
      </c>
      <c r="I486" s="22">
        <v>282</v>
      </c>
      <c r="J486" s="18" t="s">
        <v>193</v>
      </c>
      <c r="K486" s="23">
        <v>0.25</v>
      </c>
      <c r="L486" s="24">
        <f t="shared" si="34"/>
        <v>211.5</v>
      </c>
      <c r="M486" s="19" t="s">
        <v>20</v>
      </c>
    </row>
    <row r="487" spans="1:13" ht="30">
      <c r="A487" s="1">
        <v>480</v>
      </c>
      <c r="B487" s="21" t="str">
        <f t="shared" si="35"/>
        <v>QB339S</v>
      </c>
      <c r="C487" s="21" t="str">
        <f t="shared" si="36"/>
        <v>Samsung2016</v>
      </c>
      <c r="D487" s="21" t="str">
        <f t="shared" si="37"/>
        <v>Samsung</v>
      </c>
      <c r="E487" s="1" t="s">
        <v>962</v>
      </c>
      <c r="F487" s="1" t="s">
        <v>962</v>
      </c>
      <c r="G487" s="18" t="s">
        <v>1014</v>
      </c>
      <c r="H487" s="3" t="s">
        <v>1006</v>
      </c>
      <c r="I487" s="22">
        <v>435</v>
      </c>
      <c r="J487" s="18" t="s">
        <v>193</v>
      </c>
      <c r="K487" s="23">
        <v>0.25</v>
      </c>
      <c r="L487" s="24">
        <f t="shared" si="34"/>
        <v>326.25</v>
      </c>
      <c r="M487" s="19" t="s">
        <v>20</v>
      </c>
    </row>
    <row r="488" spans="1:13" ht="30">
      <c r="A488" s="1">
        <v>481</v>
      </c>
      <c r="B488" s="21" t="str">
        <f t="shared" si="35"/>
        <v>QB339S</v>
      </c>
      <c r="C488" s="21" t="str">
        <f t="shared" si="36"/>
        <v>Samsung2016</v>
      </c>
      <c r="D488" s="21" t="str">
        <f t="shared" si="37"/>
        <v>Samsung</v>
      </c>
      <c r="E488" s="1" t="s">
        <v>963</v>
      </c>
      <c r="F488" s="1" t="s">
        <v>963</v>
      </c>
      <c r="G488" s="18" t="s">
        <v>1014</v>
      </c>
      <c r="H488" s="3" t="s">
        <v>1007</v>
      </c>
      <c r="I488" s="22">
        <v>3320</v>
      </c>
      <c r="J488" s="18" t="s">
        <v>193</v>
      </c>
      <c r="K488" s="23">
        <v>0.25</v>
      </c>
      <c r="L488" s="24">
        <f t="shared" si="34"/>
        <v>2490</v>
      </c>
      <c r="M488" s="19" t="s">
        <v>20</v>
      </c>
    </row>
    <row r="489" spans="1:13" ht="30">
      <c r="A489" s="1">
        <v>482</v>
      </c>
      <c r="B489" s="21" t="str">
        <f t="shared" si="35"/>
        <v>QB339S</v>
      </c>
      <c r="C489" s="21" t="str">
        <f t="shared" si="36"/>
        <v>Samsung2016</v>
      </c>
      <c r="D489" s="21" t="str">
        <f t="shared" si="37"/>
        <v>Samsung</v>
      </c>
      <c r="E489" s="1" t="s">
        <v>964</v>
      </c>
      <c r="F489" s="1" t="s">
        <v>964</v>
      </c>
      <c r="G489" s="18" t="s">
        <v>1014</v>
      </c>
      <c r="H489" s="3" t="s">
        <v>1008</v>
      </c>
      <c r="I489" s="22">
        <v>185</v>
      </c>
      <c r="J489" s="18" t="s">
        <v>193</v>
      </c>
      <c r="K489" s="23">
        <v>0.25</v>
      </c>
      <c r="L489" s="24">
        <f t="shared" si="34"/>
        <v>138.75</v>
      </c>
      <c r="M489" s="19" t="s">
        <v>20</v>
      </c>
    </row>
    <row r="490" spans="1:13" ht="30">
      <c r="A490" s="1">
        <v>483</v>
      </c>
      <c r="B490" s="21" t="str">
        <f t="shared" si="35"/>
        <v>QB339S</v>
      </c>
      <c r="C490" s="21" t="str">
        <f t="shared" si="36"/>
        <v>Samsung2016</v>
      </c>
      <c r="D490" s="21" t="str">
        <f t="shared" si="37"/>
        <v>Samsung</v>
      </c>
      <c r="E490" s="1" t="s">
        <v>965</v>
      </c>
      <c r="F490" s="1" t="s">
        <v>965</v>
      </c>
      <c r="G490" s="18" t="s">
        <v>1014</v>
      </c>
      <c r="H490" s="3" t="s">
        <v>1009</v>
      </c>
      <c r="I490" s="22">
        <v>116</v>
      </c>
      <c r="J490" s="18" t="s">
        <v>193</v>
      </c>
      <c r="K490" s="23">
        <v>0.25</v>
      </c>
      <c r="L490" s="24">
        <f t="shared" si="34"/>
        <v>87</v>
      </c>
      <c r="M490" s="19" t="s">
        <v>20</v>
      </c>
    </row>
    <row r="491" spans="1:13" ht="30">
      <c r="A491" s="1">
        <v>484</v>
      </c>
      <c r="B491" s="21" t="str">
        <f t="shared" si="35"/>
        <v>QB339S</v>
      </c>
      <c r="C491" s="21" t="str">
        <f t="shared" si="36"/>
        <v>Samsung2016</v>
      </c>
      <c r="D491" s="21" t="str">
        <f t="shared" si="37"/>
        <v>Samsung</v>
      </c>
      <c r="E491" s="1" t="s">
        <v>966</v>
      </c>
      <c r="F491" s="1" t="s">
        <v>966</v>
      </c>
      <c r="G491" s="18" t="s">
        <v>1014</v>
      </c>
      <c r="H491" s="3" t="s">
        <v>1010</v>
      </c>
      <c r="I491" s="22">
        <v>354</v>
      </c>
      <c r="J491" s="18" t="s">
        <v>193</v>
      </c>
      <c r="K491" s="23">
        <v>0.25</v>
      </c>
      <c r="L491" s="24">
        <f t="shared" si="34"/>
        <v>265.5</v>
      </c>
      <c r="M491" s="19" t="s">
        <v>20</v>
      </c>
    </row>
    <row r="492" spans="1:13" ht="30">
      <c r="A492" s="1">
        <v>485</v>
      </c>
      <c r="B492" s="21" t="str">
        <f t="shared" si="35"/>
        <v>QB339S</v>
      </c>
      <c r="C492" s="21" t="str">
        <f t="shared" si="36"/>
        <v>Samsung2016</v>
      </c>
      <c r="D492" s="21" t="str">
        <f t="shared" si="37"/>
        <v>Samsung</v>
      </c>
      <c r="E492" s="1" t="s">
        <v>967</v>
      </c>
      <c r="F492" s="1" t="s">
        <v>967</v>
      </c>
      <c r="G492" s="18" t="s">
        <v>1014</v>
      </c>
      <c r="H492" s="3" t="s">
        <v>1011</v>
      </c>
      <c r="I492" s="22">
        <v>231</v>
      </c>
      <c r="J492" s="18" t="s">
        <v>193</v>
      </c>
      <c r="K492" s="23">
        <v>0.25</v>
      </c>
      <c r="L492" s="24">
        <f t="shared" si="34"/>
        <v>173.25</v>
      </c>
      <c r="M492" s="19" t="s">
        <v>20</v>
      </c>
    </row>
    <row r="493" spans="1:13" ht="30">
      <c r="A493" s="1">
        <v>486</v>
      </c>
      <c r="B493" s="21" t="str">
        <f t="shared" si="35"/>
        <v>QB339S</v>
      </c>
      <c r="C493" s="21" t="str">
        <f t="shared" si="36"/>
        <v>Samsung2016</v>
      </c>
      <c r="D493" s="21" t="str">
        <f t="shared" si="37"/>
        <v>Samsung</v>
      </c>
      <c r="E493" s="1" t="s">
        <v>968</v>
      </c>
      <c r="F493" s="1" t="s">
        <v>968</v>
      </c>
      <c r="G493" s="18" t="s">
        <v>1014</v>
      </c>
      <c r="H493" s="3" t="s">
        <v>1012</v>
      </c>
      <c r="I493" s="22">
        <v>508</v>
      </c>
      <c r="J493" s="18" t="s">
        <v>193</v>
      </c>
      <c r="K493" s="23">
        <v>0.25</v>
      </c>
      <c r="L493" s="24">
        <f t="shared" si="34"/>
        <v>381</v>
      </c>
      <c r="M493" s="19" t="s">
        <v>20</v>
      </c>
    </row>
    <row r="494" spans="1:13" ht="30">
      <c r="A494" s="1">
        <v>487</v>
      </c>
      <c r="B494" s="21" t="str">
        <f t="shared" si="35"/>
        <v>QB339S</v>
      </c>
      <c r="C494" s="21" t="str">
        <f t="shared" si="36"/>
        <v>Samsung2016</v>
      </c>
      <c r="D494" s="21" t="str">
        <f t="shared" si="37"/>
        <v>Samsung</v>
      </c>
      <c r="E494" s="1" t="s">
        <v>969</v>
      </c>
      <c r="F494" s="1" t="s">
        <v>969</v>
      </c>
      <c r="G494" s="18" t="s">
        <v>1014</v>
      </c>
      <c r="H494" s="3" t="s">
        <v>1013</v>
      </c>
      <c r="I494" s="22">
        <v>331</v>
      </c>
      <c r="J494" s="18" t="s">
        <v>193</v>
      </c>
      <c r="K494" s="23">
        <v>0.25</v>
      </c>
      <c r="L494" s="24">
        <f t="shared" si="34"/>
        <v>248.25</v>
      </c>
      <c r="M494" s="19" t="s">
        <v>20</v>
      </c>
    </row>
    <row r="495" spans="1:13">
      <c r="A495" s="1">
        <v>488</v>
      </c>
      <c r="B495" s="21" t="str">
        <f t="shared" si="35"/>
        <v>QB339S</v>
      </c>
      <c r="C495" s="21" t="str">
        <f t="shared" si="36"/>
        <v>Samsung2016</v>
      </c>
      <c r="D495" s="21" t="str">
        <f t="shared" si="37"/>
        <v>Samsung</v>
      </c>
      <c r="E495" s="1" t="s">
        <v>1015</v>
      </c>
      <c r="F495" s="1" t="s">
        <v>1015</v>
      </c>
      <c r="G495" s="18" t="s">
        <v>1097</v>
      </c>
      <c r="H495" s="3" t="s">
        <v>1056</v>
      </c>
      <c r="I495" s="22">
        <v>147</v>
      </c>
      <c r="J495" s="18" t="s">
        <v>193</v>
      </c>
      <c r="K495" s="23">
        <v>0.25</v>
      </c>
      <c r="L495" s="24">
        <f t="shared" si="34"/>
        <v>110.25</v>
      </c>
      <c r="M495" s="19" t="s">
        <v>20</v>
      </c>
    </row>
    <row r="496" spans="1:13">
      <c r="A496" s="1">
        <v>489</v>
      </c>
      <c r="B496" s="21" t="str">
        <f t="shared" si="35"/>
        <v>QB339S</v>
      </c>
      <c r="C496" s="21" t="str">
        <f t="shared" si="36"/>
        <v>Samsung2016</v>
      </c>
      <c r="D496" s="21" t="str">
        <f t="shared" si="37"/>
        <v>Samsung</v>
      </c>
      <c r="E496" s="1" t="s">
        <v>1016</v>
      </c>
      <c r="F496" s="1" t="s">
        <v>1016</v>
      </c>
      <c r="G496" s="18" t="s">
        <v>1097</v>
      </c>
      <c r="H496" s="3" t="s">
        <v>1057</v>
      </c>
      <c r="I496" s="22">
        <v>261</v>
      </c>
      <c r="J496" s="18" t="s">
        <v>193</v>
      </c>
      <c r="K496" s="23">
        <v>0.25</v>
      </c>
      <c r="L496" s="24">
        <f t="shared" si="34"/>
        <v>195.75</v>
      </c>
      <c r="M496" s="19" t="s">
        <v>20</v>
      </c>
    </row>
    <row r="497" spans="1:13">
      <c r="A497" s="1">
        <v>490</v>
      </c>
      <c r="B497" s="21" t="str">
        <f t="shared" si="35"/>
        <v>QB339S</v>
      </c>
      <c r="C497" s="21" t="str">
        <f t="shared" si="36"/>
        <v>Samsung2016</v>
      </c>
      <c r="D497" s="21" t="str">
        <f t="shared" si="37"/>
        <v>Samsung</v>
      </c>
      <c r="E497" s="1" t="s">
        <v>1017</v>
      </c>
      <c r="F497" s="1" t="s">
        <v>1017</v>
      </c>
      <c r="G497" s="18" t="s">
        <v>1097</v>
      </c>
      <c r="H497" s="3" t="s">
        <v>1058</v>
      </c>
      <c r="I497" s="22">
        <v>162</v>
      </c>
      <c r="J497" s="18" t="s">
        <v>193</v>
      </c>
      <c r="K497" s="23">
        <v>0.25</v>
      </c>
      <c r="L497" s="24">
        <f t="shared" si="34"/>
        <v>121.5</v>
      </c>
      <c r="M497" s="19" t="s">
        <v>20</v>
      </c>
    </row>
    <row r="498" spans="1:13">
      <c r="A498" s="1">
        <v>491</v>
      </c>
      <c r="B498" s="21" t="str">
        <f t="shared" si="35"/>
        <v>QB339S</v>
      </c>
      <c r="C498" s="21" t="str">
        <f t="shared" si="36"/>
        <v>Samsung2016</v>
      </c>
      <c r="D498" s="21" t="str">
        <f t="shared" si="37"/>
        <v>Samsung</v>
      </c>
      <c r="E498" s="1" t="s">
        <v>1018</v>
      </c>
      <c r="F498" s="1" t="s">
        <v>1018</v>
      </c>
      <c r="G498" s="18" t="s">
        <v>1097</v>
      </c>
      <c r="H498" s="3" t="s">
        <v>1059</v>
      </c>
      <c r="I498" s="22">
        <v>310</v>
      </c>
      <c r="J498" s="18" t="s">
        <v>193</v>
      </c>
      <c r="K498" s="23">
        <v>0.25</v>
      </c>
      <c r="L498" s="24">
        <f t="shared" si="34"/>
        <v>232.5</v>
      </c>
      <c r="M498" s="19" t="s">
        <v>20</v>
      </c>
    </row>
    <row r="499" spans="1:13">
      <c r="A499" s="1">
        <v>492</v>
      </c>
      <c r="B499" s="21" t="str">
        <f t="shared" si="35"/>
        <v>QB339S</v>
      </c>
      <c r="C499" s="21" t="str">
        <f t="shared" si="36"/>
        <v>Samsung2016</v>
      </c>
      <c r="D499" s="21" t="str">
        <f t="shared" si="37"/>
        <v>Samsung</v>
      </c>
      <c r="E499" s="1" t="s">
        <v>1019</v>
      </c>
      <c r="F499" s="1" t="s">
        <v>1019</v>
      </c>
      <c r="G499" s="18" t="s">
        <v>1097</v>
      </c>
      <c r="H499" s="3" t="s">
        <v>1060</v>
      </c>
      <c r="I499" s="22">
        <v>192</v>
      </c>
      <c r="J499" s="18" t="s">
        <v>193</v>
      </c>
      <c r="K499" s="23">
        <v>0.25</v>
      </c>
      <c r="L499" s="24">
        <f t="shared" si="34"/>
        <v>144</v>
      </c>
      <c r="M499" s="19" t="s">
        <v>20</v>
      </c>
    </row>
    <row r="500" spans="1:13">
      <c r="A500" s="1">
        <v>493</v>
      </c>
      <c r="B500" s="21" t="str">
        <f t="shared" si="35"/>
        <v>QB339S</v>
      </c>
      <c r="C500" s="21" t="str">
        <f t="shared" si="36"/>
        <v>Samsung2016</v>
      </c>
      <c r="D500" s="21" t="str">
        <f t="shared" si="37"/>
        <v>Samsung</v>
      </c>
      <c r="E500" s="1" t="s">
        <v>1020</v>
      </c>
      <c r="F500" s="1" t="s">
        <v>1020</v>
      </c>
      <c r="G500" s="18" t="s">
        <v>1097</v>
      </c>
      <c r="H500" s="3" t="s">
        <v>1061</v>
      </c>
      <c r="I500" s="22">
        <v>340</v>
      </c>
      <c r="J500" s="18" t="s">
        <v>193</v>
      </c>
      <c r="K500" s="23">
        <v>0.25</v>
      </c>
      <c r="L500" s="24">
        <f t="shared" si="34"/>
        <v>255</v>
      </c>
      <c r="M500" s="19" t="s">
        <v>20</v>
      </c>
    </row>
    <row r="501" spans="1:13">
      <c r="A501" s="1">
        <v>494</v>
      </c>
      <c r="B501" s="21" t="str">
        <f t="shared" si="35"/>
        <v>QB339S</v>
      </c>
      <c r="C501" s="21" t="str">
        <f t="shared" si="36"/>
        <v>Samsung2016</v>
      </c>
      <c r="D501" s="21" t="str">
        <f t="shared" si="37"/>
        <v>Samsung</v>
      </c>
      <c r="E501" s="1" t="s">
        <v>1021</v>
      </c>
      <c r="F501" s="1" t="s">
        <v>1021</v>
      </c>
      <c r="G501" s="18" t="s">
        <v>1097</v>
      </c>
      <c r="H501" s="3" t="s">
        <v>1062</v>
      </c>
      <c r="I501" s="22">
        <v>263</v>
      </c>
      <c r="J501" s="18" t="s">
        <v>193</v>
      </c>
      <c r="K501" s="23">
        <v>0.25</v>
      </c>
      <c r="L501" s="24">
        <f t="shared" si="34"/>
        <v>197.25</v>
      </c>
      <c r="M501" s="19" t="s">
        <v>20</v>
      </c>
    </row>
    <row r="502" spans="1:13" ht="30">
      <c r="A502" s="1">
        <v>495</v>
      </c>
      <c r="B502" s="21" t="str">
        <f t="shared" si="35"/>
        <v>QB339S</v>
      </c>
      <c r="C502" s="21" t="str">
        <f t="shared" si="36"/>
        <v>Samsung2016</v>
      </c>
      <c r="D502" s="21" t="str">
        <f t="shared" si="37"/>
        <v>Samsung</v>
      </c>
      <c r="E502" s="1" t="s">
        <v>1022</v>
      </c>
      <c r="F502" s="1" t="s">
        <v>1022</v>
      </c>
      <c r="G502" s="18" t="s">
        <v>1097</v>
      </c>
      <c r="H502" s="3" t="s">
        <v>1063</v>
      </c>
      <c r="I502" s="22">
        <v>391</v>
      </c>
      <c r="J502" s="18" t="s">
        <v>193</v>
      </c>
      <c r="K502" s="23">
        <v>0.25</v>
      </c>
      <c r="L502" s="24">
        <f t="shared" si="34"/>
        <v>293.25</v>
      </c>
      <c r="M502" s="19" t="s">
        <v>20</v>
      </c>
    </row>
    <row r="503" spans="1:13">
      <c r="A503" s="1">
        <v>496</v>
      </c>
      <c r="B503" s="21" t="str">
        <f t="shared" si="35"/>
        <v>QB339S</v>
      </c>
      <c r="C503" s="21" t="str">
        <f t="shared" si="36"/>
        <v>Samsung2016</v>
      </c>
      <c r="D503" s="21" t="str">
        <f t="shared" si="37"/>
        <v>Samsung</v>
      </c>
      <c r="E503" s="1" t="s">
        <v>1023</v>
      </c>
      <c r="F503" s="1" t="s">
        <v>1023</v>
      </c>
      <c r="G503" s="18" t="s">
        <v>1097</v>
      </c>
      <c r="H503" s="3" t="s">
        <v>1064</v>
      </c>
      <c r="I503" s="22">
        <v>195</v>
      </c>
      <c r="J503" s="18" t="s">
        <v>193</v>
      </c>
      <c r="K503" s="23">
        <v>0.25</v>
      </c>
      <c r="L503" s="24">
        <f t="shared" si="34"/>
        <v>146.25</v>
      </c>
      <c r="M503" s="19" t="s">
        <v>20</v>
      </c>
    </row>
    <row r="504" spans="1:13">
      <c r="A504" s="1">
        <v>497</v>
      </c>
      <c r="B504" s="21" t="str">
        <f t="shared" si="35"/>
        <v>QB339S</v>
      </c>
      <c r="C504" s="21" t="str">
        <f t="shared" si="36"/>
        <v>Samsung2016</v>
      </c>
      <c r="D504" s="21" t="str">
        <f t="shared" si="37"/>
        <v>Samsung</v>
      </c>
      <c r="E504" s="1" t="s">
        <v>1024</v>
      </c>
      <c r="F504" s="1" t="s">
        <v>1024</v>
      </c>
      <c r="G504" s="18" t="s">
        <v>1097</v>
      </c>
      <c r="H504" s="3" t="s">
        <v>1065</v>
      </c>
      <c r="I504" s="22">
        <v>346</v>
      </c>
      <c r="J504" s="18" t="s">
        <v>193</v>
      </c>
      <c r="K504" s="23">
        <v>0.25</v>
      </c>
      <c r="L504" s="24">
        <f t="shared" si="34"/>
        <v>259.5</v>
      </c>
      <c r="M504" s="19" t="s">
        <v>20</v>
      </c>
    </row>
    <row r="505" spans="1:13">
      <c r="A505" s="1">
        <v>498</v>
      </c>
      <c r="B505" s="21" t="str">
        <f t="shared" si="35"/>
        <v>QB339S</v>
      </c>
      <c r="C505" s="21" t="str">
        <f t="shared" si="36"/>
        <v>Samsung2016</v>
      </c>
      <c r="D505" s="21" t="str">
        <f t="shared" si="37"/>
        <v>Samsung</v>
      </c>
      <c r="E505" s="1" t="s">
        <v>1025</v>
      </c>
      <c r="F505" s="1" t="s">
        <v>1025</v>
      </c>
      <c r="G505" s="18" t="s">
        <v>1097</v>
      </c>
      <c r="H505" s="3" t="s">
        <v>1066</v>
      </c>
      <c r="I505" s="22">
        <v>215</v>
      </c>
      <c r="J505" s="18" t="s">
        <v>193</v>
      </c>
      <c r="K505" s="23">
        <v>0.25</v>
      </c>
      <c r="L505" s="24">
        <f t="shared" si="34"/>
        <v>161.25</v>
      </c>
      <c r="M505" s="19" t="s">
        <v>20</v>
      </c>
    </row>
    <row r="506" spans="1:13">
      <c r="A506" s="1">
        <v>499</v>
      </c>
      <c r="B506" s="21" t="str">
        <f t="shared" si="35"/>
        <v>QB339S</v>
      </c>
      <c r="C506" s="21" t="str">
        <f t="shared" si="36"/>
        <v>Samsung2016</v>
      </c>
      <c r="D506" s="21" t="str">
        <f t="shared" si="37"/>
        <v>Samsung</v>
      </c>
      <c r="E506" s="1" t="s">
        <v>1026</v>
      </c>
      <c r="F506" s="1" t="s">
        <v>1026</v>
      </c>
      <c r="G506" s="18" t="s">
        <v>1097</v>
      </c>
      <c r="H506" s="3" t="s">
        <v>1067</v>
      </c>
      <c r="I506" s="22">
        <v>412</v>
      </c>
      <c r="J506" s="18" t="s">
        <v>193</v>
      </c>
      <c r="K506" s="23">
        <v>0.25</v>
      </c>
      <c r="L506" s="24">
        <f t="shared" si="34"/>
        <v>309</v>
      </c>
      <c r="M506" s="19" t="s">
        <v>20</v>
      </c>
    </row>
    <row r="507" spans="1:13">
      <c r="A507" s="1">
        <v>500</v>
      </c>
      <c r="B507" s="21" t="str">
        <f t="shared" si="35"/>
        <v>QB339S</v>
      </c>
      <c r="C507" s="21" t="str">
        <f t="shared" si="36"/>
        <v>Samsung2016</v>
      </c>
      <c r="D507" s="21" t="str">
        <f t="shared" si="37"/>
        <v>Samsung</v>
      </c>
      <c r="E507" s="1" t="s">
        <v>1027</v>
      </c>
      <c r="F507" s="1" t="s">
        <v>1027</v>
      </c>
      <c r="G507" s="18" t="s">
        <v>1097</v>
      </c>
      <c r="H507" s="3" t="s">
        <v>1068</v>
      </c>
      <c r="I507" s="22">
        <v>255</v>
      </c>
      <c r="J507" s="18" t="s">
        <v>193</v>
      </c>
      <c r="K507" s="23">
        <v>0.25</v>
      </c>
      <c r="L507" s="24">
        <f t="shared" si="34"/>
        <v>191.25</v>
      </c>
      <c r="M507" s="19" t="s">
        <v>20</v>
      </c>
    </row>
    <row r="508" spans="1:13">
      <c r="A508" s="1">
        <v>501</v>
      </c>
      <c r="B508" s="21" t="str">
        <f t="shared" si="35"/>
        <v>QB339S</v>
      </c>
      <c r="C508" s="21" t="str">
        <f t="shared" si="36"/>
        <v>Samsung2016</v>
      </c>
      <c r="D508" s="21" t="str">
        <f t="shared" si="37"/>
        <v>Samsung</v>
      </c>
      <c r="E508" s="1" t="s">
        <v>1028</v>
      </c>
      <c r="F508" s="1" t="s">
        <v>1028</v>
      </c>
      <c r="G508" s="18" t="s">
        <v>1097</v>
      </c>
      <c r="H508" s="3" t="s">
        <v>1069</v>
      </c>
      <c r="I508" s="22">
        <v>452</v>
      </c>
      <c r="J508" s="18" t="s">
        <v>193</v>
      </c>
      <c r="K508" s="23">
        <v>0.25</v>
      </c>
      <c r="L508" s="24">
        <f t="shared" si="34"/>
        <v>339</v>
      </c>
      <c r="M508" s="19" t="s">
        <v>20</v>
      </c>
    </row>
    <row r="509" spans="1:13">
      <c r="A509" s="1">
        <v>502</v>
      </c>
      <c r="B509" s="21" t="str">
        <f t="shared" si="35"/>
        <v>QB339S</v>
      </c>
      <c r="C509" s="21" t="str">
        <f t="shared" si="36"/>
        <v>Samsung2016</v>
      </c>
      <c r="D509" s="21" t="str">
        <f t="shared" si="37"/>
        <v>Samsung</v>
      </c>
      <c r="E509" s="1" t="s">
        <v>1029</v>
      </c>
      <c r="F509" s="1" t="s">
        <v>1029</v>
      </c>
      <c r="G509" s="18" t="s">
        <v>1097</v>
      </c>
      <c r="H509" s="3" t="s">
        <v>1070</v>
      </c>
      <c r="I509" s="22">
        <v>349</v>
      </c>
      <c r="J509" s="18" t="s">
        <v>193</v>
      </c>
      <c r="K509" s="23">
        <v>0.25</v>
      </c>
      <c r="L509" s="24">
        <f t="shared" si="34"/>
        <v>261.75</v>
      </c>
      <c r="M509" s="19" t="s">
        <v>20</v>
      </c>
    </row>
    <row r="510" spans="1:13" ht="30">
      <c r="A510" s="1">
        <v>503</v>
      </c>
      <c r="B510" s="21" t="str">
        <f t="shared" si="35"/>
        <v>QB339S</v>
      </c>
      <c r="C510" s="21" t="str">
        <f t="shared" si="36"/>
        <v>Samsung2016</v>
      </c>
      <c r="D510" s="21" t="str">
        <f t="shared" si="37"/>
        <v>Samsung</v>
      </c>
      <c r="E510" s="1" t="s">
        <v>1030</v>
      </c>
      <c r="F510" s="1" t="s">
        <v>1030</v>
      </c>
      <c r="G510" s="18" t="s">
        <v>1097</v>
      </c>
      <c r="H510" s="3" t="s">
        <v>1071</v>
      </c>
      <c r="I510" s="22">
        <v>518</v>
      </c>
      <c r="J510" s="18" t="s">
        <v>193</v>
      </c>
      <c r="K510" s="23">
        <v>0.25</v>
      </c>
      <c r="L510" s="24">
        <f t="shared" si="34"/>
        <v>388.5</v>
      </c>
      <c r="M510" s="19" t="s">
        <v>20</v>
      </c>
    </row>
    <row r="511" spans="1:13">
      <c r="A511" s="1">
        <v>504</v>
      </c>
      <c r="B511" s="21" t="str">
        <f t="shared" si="35"/>
        <v>QB339S</v>
      </c>
      <c r="C511" s="21" t="str">
        <f t="shared" si="36"/>
        <v>Samsung2016</v>
      </c>
      <c r="D511" s="21" t="str">
        <f t="shared" si="37"/>
        <v>Samsung</v>
      </c>
      <c r="E511" s="1" t="s">
        <v>1031</v>
      </c>
      <c r="F511" s="1" t="s">
        <v>1031</v>
      </c>
      <c r="G511" s="18" t="s">
        <v>1097</v>
      </c>
      <c r="H511" s="3" t="s">
        <v>1072</v>
      </c>
      <c r="I511" s="22">
        <v>69</v>
      </c>
      <c r="J511" s="18" t="s">
        <v>193</v>
      </c>
      <c r="K511" s="23">
        <v>0.25</v>
      </c>
      <c r="L511" s="24">
        <f t="shared" si="34"/>
        <v>51.75</v>
      </c>
      <c r="M511" s="19" t="s">
        <v>20</v>
      </c>
    </row>
    <row r="512" spans="1:13">
      <c r="A512" s="1">
        <v>505</v>
      </c>
      <c r="B512" s="21" t="str">
        <f t="shared" si="35"/>
        <v>QB339S</v>
      </c>
      <c r="C512" s="21" t="str">
        <f t="shared" si="36"/>
        <v>Samsung2016</v>
      </c>
      <c r="D512" s="21" t="str">
        <f t="shared" si="37"/>
        <v>Samsung</v>
      </c>
      <c r="E512" s="1" t="s">
        <v>1032</v>
      </c>
      <c r="F512" s="1" t="s">
        <v>1032</v>
      </c>
      <c r="G512" s="18" t="s">
        <v>1097</v>
      </c>
      <c r="H512" s="3" t="s">
        <v>1073</v>
      </c>
      <c r="I512" s="22">
        <v>174</v>
      </c>
      <c r="J512" s="18" t="s">
        <v>193</v>
      </c>
      <c r="K512" s="23">
        <v>0.25</v>
      </c>
      <c r="L512" s="24">
        <f t="shared" si="34"/>
        <v>130.5</v>
      </c>
      <c r="M512" s="19" t="s">
        <v>20</v>
      </c>
    </row>
    <row r="513" spans="1:13">
      <c r="A513" s="1">
        <v>506</v>
      </c>
      <c r="B513" s="21" t="str">
        <f t="shared" si="35"/>
        <v>QB339S</v>
      </c>
      <c r="C513" s="21" t="str">
        <f t="shared" si="36"/>
        <v>Samsung2016</v>
      </c>
      <c r="D513" s="21" t="str">
        <f t="shared" si="37"/>
        <v>Samsung</v>
      </c>
      <c r="E513" s="1" t="s">
        <v>1033</v>
      </c>
      <c r="F513" s="1" t="s">
        <v>1033</v>
      </c>
      <c r="G513" s="18" t="s">
        <v>1097</v>
      </c>
      <c r="H513" s="3" t="s">
        <v>1074</v>
      </c>
      <c r="I513" s="22">
        <v>98</v>
      </c>
      <c r="J513" s="18" t="s">
        <v>193</v>
      </c>
      <c r="K513" s="23">
        <v>0.25</v>
      </c>
      <c r="L513" s="24">
        <f t="shared" si="34"/>
        <v>73.5</v>
      </c>
      <c r="M513" s="19" t="s">
        <v>20</v>
      </c>
    </row>
    <row r="514" spans="1:13">
      <c r="A514" s="1">
        <v>507</v>
      </c>
      <c r="B514" s="21" t="str">
        <f t="shared" si="35"/>
        <v>QB339S</v>
      </c>
      <c r="C514" s="21" t="str">
        <f t="shared" si="36"/>
        <v>Samsung2016</v>
      </c>
      <c r="D514" s="21" t="str">
        <f t="shared" si="37"/>
        <v>Samsung</v>
      </c>
      <c r="E514" s="1" t="s">
        <v>1034</v>
      </c>
      <c r="F514" s="1" t="s">
        <v>1034</v>
      </c>
      <c r="G514" s="18" t="s">
        <v>1097</v>
      </c>
      <c r="H514" s="3" t="s">
        <v>1075</v>
      </c>
      <c r="I514" s="22">
        <v>202</v>
      </c>
      <c r="J514" s="18" t="s">
        <v>193</v>
      </c>
      <c r="K514" s="23">
        <v>0.25</v>
      </c>
      <c r="L514" s="24">
        <f t="shared" si="34"/>
        <v>151.5</v>
      </c>
      <c r="M514" s="19" t="s">
        <v>20</v>
      </c>
    </row>
    <row r="515" spans="1:13">
      <c r="A515" s="1">
        <v>508</v>
      </c>
      <c r="B515" s="21" t="str">
        <f t="shared" si="35"/>
        <v>QB339S</v>
      </c>
      <c r="C515" s="21" t="str">
        <f t="shared" si="36"/>
        <v>Samsung2016</v>
      </c>
      <c r="D515" s="21" t="str">
        <f t="shared" si="37"/>
        <v>Samsung</v>
      </c>
      <c r="E515" s="1" t="s">
        <v>1035</v>
      </c>
      <c r="F515" s="1" t="s">
        <v>1035</v>
      </c>
      <c r="G515" s="18" t="s">
        <v>1097</v>
      </c>
      <c r="H515" s="3" t="s">
        <v>1076</v>
      </c>
      <c r="I515" s="22">
        <v>129</v>
      </c>
      <c r="J515" s="18" t="s">
        <v>193</v>
      </c>
      <c r="K515" s="23">
        <v>0.25</v>
      </c>
      <c r="L515" s="24">
        <f t="shared" si="34"/>
        <v>96.75</v>
      </c>
      <c r="M515" s="19" t="s">
        <v>20</v>
      </c>
    </row>
    <row r="516" spans="1:13">
      <c r="A516" s="1">
        <v>509</v>
      </c>
      <c r="B516" s="21" t="str">
        <f t="shared" si="35"/>
        <v>QB339S</v>
      </c>
      <c r="C516" s="21" t="str">
        <f t="shared" si="36"/>
        <v>Samsung2016</v>
      </c>
      <c r="D516" s="21" t="str">
        <f t="shared" si="37"/>
        <v>Samsung</v>
      </c>
      <c r="E516" s="1" t="s">
        <v>1036</v>
      </c>
      <c r="F516" s="1" t="s">
        <v>1036</v>
      </c>
      <c r="G516" s="18" t="s">
        <v>1097</v>
      </c>
      <c r="H516" s="3" t="s">
        <v>1077</v>
      </c>
      <c r="I516" s="22">
        <v>240</v>
      </c>
      <c r="J516" s="18" t="s">
        <v>193</v>
      </c>
      <c r="K516" s="23">
        <v>0.25</v>
      </c>
      <c r="L516" s="24">
        <f t="shared" si="34"/>
        <v>180</v>
      </c>
      <c r="M516" s="19" t="s">
        <v>20</v>
      </c>
    </row>
    <row r="517" spans="1:13">
      <c r="A517" s="1">
        <v>510</v>
      </c>
      <c r="B517" s="21" t="str">
        <f t="shared" si="35"/>
        <v>QB339S</v>
      </c>
      <c r="C517" s="21" t="str">
        <f t="shared" si="36"/>
        <v>Samsung2016</v>
      </c>
      <c r="D517" s="21" t="str">
        <f t="shared" si="37"/>
        <v>Samsung</v>
      </c>
      <c r="E517" s="1" t="s">
        <v>1037</v>
      </c>
      <c r="F517" s="1" t="s">
        <v>1037</v>
      </c>
      <c r="G517" s="18" t="s">
        <v>1097</v>
      </c>
      <c r="H517" s="3" t="s">
        <v>1078</v>
      </c>
      <c r="I517" s="22">
        <v>148</v>
      </c>
      <c r="J517" s="18" t="s">
        <v>193</v>
      </c>
      <c r="K517" s="23">
        <v>0.25</v>
      </c>
      <c r="L517" s="24">
        <f t="shared" si="34"/>
        <v>111</v>
      </c>
      <c r="M517" s="19" t="s">
        <v>20</v>
      </c>
    </row>
    <row r="518" spans="1:13" ht="30">
      <c r="A518" s="1">
        <v>511</v>
      </c>
      <c r="B518" s="21" t="str">
        <f t="shared" si="35"/>
        <v>QB339S</v>
      </c>
      <c r="C518" s="21" t="str">
        <f t="shared" si="36"/>
        <v>Samsung2016</v>
      </c>
      <c r="D518" s="21" t="str">
        <f t="shared" si="37"/>
        <v>Samsung</v>
      </c>
      <c r="E518" s="1" t="s">
        <v>1038</v>
      </c>
      <c r="F518" s="1" t="s">
        <v>1038</v>
      </c>
      <c r="G518" s="18" t="s">
        <v>1097</v>
      </c>
      <c r="H518" s="3" t="s">
        <v>1079</v>
      </c>
      <c r="I518" s="22">
        <v>248</v>
      </c>
      <c r="J518" s="18" t="s">
        <v>193</v>
      </c>
      <c r="K518" s="23">
        <v>0.25</v>
      </c>
      <c r="L518" s="24">
        <f t="shared" si="34"/>
        <v>186</v>
      </c>
      <c r="M518" s="19" t="s">
        <v>20</v>
      </c>
    </row>
    <row r="519" spans="1:13">
      <c r="A519" s="1">
        <v>512</v>
      </c>
      <c r="B519" s="21" t="str">
        <f t="shared" si="35"/>
        <v>QB339S</v>
      </c>
      <c r="C519" s="21" t="str">
        <f t="shared" si="36"/>
        <v>Samsung2016</v>
      </c>
      <c r="D519" s="21" t="str">
        <f t="shared" si="37"/>
        <v>Samsung</v>
      </c>
      <c r="E519" s="1" t="s">
        <v>1039</v>
      </c>
      <c r="F519" s="1" t="s">
        <v>1039</v>
      </c>
      <c r="G519" s="18" t="s">
        <v>1097</v>
      </c>
      <c r="H519" s="3" t="s">
        <v>1080</v>
      </c>
      <c r="I519" s="22">
        <v>815</v>
      </c>
      <c r="J519" s="18" t="s">
        <v>193</v>
      </c>
      <c r="K519" s="23">
        <v>0.25</v>
      </c>
      <c r="L519" s="24">
        <f t="shared" si="34"/>
        <v>611.25</v>
      </c>
      <c r="M519" s="19" t="s">
        <v>20</v>
      </c>
    </row>
    <row r="520" spans="1:13">
      <c r="A520" s="1">
        <v>513</v>
      </c>
      <c r="B520" s="21" t="str">
        <f t="shared" si="35"/>
        <v>QB339S</v>
      </c>
      <c r="C520" s="21" t="str">
        <f t="shared" si="36"/>
        <v>Samsung2016</v>
      </c>
      <c r="D520" s="21" t="str">
        <f t="shared" si="37"/>
        <v>Samsung</v>
      </c>
      <c r="E520" s="1" t="s">
        <v>1040</v>
      </c>
      <c r="F520" s="1" t="s">
        <v>1040</v>
      </c>
      <c r="G520" s="18" t="s">
        <v>1097</v>
      </c>
      <c r="H520" s="3" t="s">
        <v>1081</v>
      </c>
      <c r="I520" s="22">
        <v>931</v>
      </c>
      <c r="J520" s="18" t="s">
        <v>193</v>
      </c>
      <c r="K520" s="23">
        <v>0.25</v>
      </c>
      <c r="L520" s="24">
        <f t="shared" si="34"/>
        <v>698.25</v>
      </c>
      <c r="M520" s="19" t="s">
        <v>20</v>
      </c>
    </row>
    <row r="521" spans="1:13">
      <c r="A521" s="1">
        <v>514</v>
      </c>
      <c r="B521" s="21" t="str">
        <f t="shared" si="35"/>
        <v>QB339S</v>
      </c>
      <c r="C521" s="21" t="str">
        <f t="shared" si="36"/>
        <v>Samsung2016</v>
      </c>
      <c r="D521" s="21" t="str">
        <f t="shared" si="37"/>
        <v>Samsung</v>
      </c>
      <c r="E521" s="2" t="s">
        <v>1041</v>
      </c>
      <c r="F521" s="2" t="s">
        <v>1041</v>
      </c>
      <c r="G521" s="18" t="s">
        <v>1097</v>
      </c>
      <c r="H521" s="3" t="s">
        <v>1082</v>
      </c>
      <c r="I521" s="22">
        <v>1231</v>
      </c>
      <c r="J521" s="18" t="s">
        <v>193</v>
      </c>
      <c r="K521" s="23">
        <v>0.25</v>
      </c>
      <c r="L521" s="24">
        <f t="shared" si="34"/>
        <v>923.25</v>
      </c>
      <c r="M521" s="19" t="s">
        <v>20</v>
      </c>
    </row>
    <row r="522" spans="1:13">
      <c r="A522" s="1">
        <v>515</v>
      </c>
      <c r="B522" s="21" t="str">
        <f t="shared" si="35"/>
        <v>QB339S</v>
      </c>
      <c r="C522" s="21" t="str">
        <f t="shared" si="36"/>
        <v>Samsung2016</v>
      </c>
      <c r="D522" s="21" t="str">
        <f t="shared" si="37"/>
        <v>Samsung</v>
      </c>
      <c r="E522" s="2" t="s">
        <v>1042</v>
      </c>
      <c r="F522" s="2" t="s">
        <v>1042</v>
      </c>
      <c r="G522" s="18" t="s">
        <v>1097</v>
      </c>
      <c r="H522" s="3" t="s">
        <v>1083</v>
      </c>
      <c r="I522" s="22">
        <v>1452</v>
      </c>
      <c r="J522" s="18" t="s">
        <v>193</v>
      </c>
      <c r="K522" s="23">
        <v>0.25</v>
      </c>
      <c r="L522" s="24">
        <f t="shared" ref="L522:L585" si="38">I522-(I522*K522)</f>
        <v>1089</v>
      </c>
      <c r="M522" s="19" t="s">
        <v>20</v>
      </c>
    </row>
    <row r="523" spans="1:13">
      <c r="A523" s="1">
        <v>516</v>
      </c>
      <c r="B523" s="21" t="str">
        <f t="shared" si="35"/>
        <v>QB339S</v>
      </c>
      <c r="C523" s="21" t="str">
        <f t="shared" si="36"/>
        <v>Samsung2016</v>
      </c>
      <c r="D523" s="21" t="str">
        <f t="shared" si="37"/>
        <v>Samsung</v>
      </c>
      <c r="E523" s="2" t="s">
        <v>1043</v>
      </c>
      <c r="F523" s="2" t="s">
        <v>1043</v>
      </c>
      <c r="G523" s="18" t="s">
        <v>1097</v>
      </c>
      <c r="H523" s="3" t="s">
        <v>1084</v>
      </c>
      <c r="I523" s="22">
        <v>1614</v>
      </c>
      <c r="J523" s="18" t="s">
        <v>193</v>
      </c>
      <c r="K523" s="23">
        <v>0.25</v>
      </c>
      <c r="L523" s="24">
        <f t="shared" si="38"/>
        <v>1210.5</v>
      </c>
      <c r="M523" s="19" t="s">
        <v>20</v>
      </c>
    </row>
    <row r="524" spans="1:13">
      <c r="A524" s="1">
        <v>517</v>
      </c>
      <c r="B524" s="21" t="str">
        <f t="shared" si="35"/>
        <v>QB339S</v>
      </c>
      <c r="C524" s="21" t="str">
        <f t="shared" si="36"/>
        <v>Samsung2016</v>
      </c>
      <c r="D524" s="21" t="str">
        <f t="shared" si="37"/>
        <v>Samsung</v>
      </c>
      <c r="E524" s="2" t="s">
        <v>1044</v>
      </c>
      <c r="F524" s="2" t="s">
        <v>1044</v>
      </c>
      <c r="G524" s="18" t="s">
        <v>1097</v>
      </c>
      <c r="H524" s="3" t="s">
        <v>1085</v>
      </c>
      <c r="I524" s="22">
        <v>1902</v>
      </c>
      <c r="J524" s="18" t="s">
        <v>193</v>
      </c>
      <c r="K524" s="23">
        <v>0.25</v>
      </c>
      <c r="L524" s="24">
        <f t="shared" si="38"/>
        <v>1426.5</v>
      </c>
      <c r="M524" s="19" t="s">
        <v>20</v>
      </c>
    </row>
    <row r="525" spans="1:13">
      <c r="A525" s="1">
        <v>518</v>
      </c>
      <c r="B525" s="21" t="str">
        <f t="shared" si="35"/>
        <v>QB339S</v>
      </c>
      <c r="C525" s="21" t="str">
        <f t="shared" si="36"/>
        <v>Samsung2016</v>
      </c>
      <c r="D525" s="21" t="str">
        <f t="shared" si="37"/>
        <v>Samsung</v>
      </c>
      <c r="E525" s="2" t="s">
        <v>1045</v>
      </c>
      <c r="F525" s="2" t="s">
        <v>1045</v>
      </c>
      <c r="G525" s="18" t="s">
        <v>1097</v>
      </c>
      <c r="H525" s="3" t="s">
        <v>1086</v>
      </c>
      <c r="I525" s="22">
        <v>775</v>
      </c>
      <c r="J525" s="18" t="s">
        <v>193</v>
      </c>
      <c r="K525" s="23">
        <v>0.25</v>
      </c>
      <c r="L525" s="24">
        <f t="shared" si="38"/>
        <v>581.25</v>
      </c>
      <c r="M525" s="19" t="s">
        <v>20</v>
      </c>
    </row>
    <row r="526" spans="1:13">
      <c r="A526" s="1">
        <v>519</v>
      </c>
      <c r="B526" s="21" t="str">
        <f t="shared" si="35"/>
        <v>QB339S</v>
      </c>
      <c r="C526" s="21" t="str">
        <f t="shared" si="36"/>
        <v>Samsung2016</v>
      </c>
      <c r="D526" s="21" t="str">
        <f t="shared" si="37"/>
        <v>Samsung</v>
      </c>
      <c r="E526" s="2" t="s">
        <v>1046</v>
      </c>
      <c r="F526" s="2" t="s">
        <v>1046</v>
      </c>
      <c r="G526" s="18" t="s">
        <v>1097</v>
      </c>
      <c r="H526" s="3" t="s">
        <v>1087</v>
      </c>
      <c r="I526" s="22">
        <v>920</v>
      </c>
      <c r="J526" s="18" t="s">
        <v>193</v>
      </c>
      <c r="K526" s="23">
        <v>0.25</v>
      </c>
      <c r="L526" s="24">
        <f t="shared" si="38"/>
        <v>690</v>
      </c>
      <c r="M526" s="19" t="s">
        <v>20</v>
      </c>
    </row>
    <row r="527" spans="1:13" ht="30">
      <c r="A527" s="1">
        <v>520</v>
      </c>
      <c r="B527" s="21" t="str">
        <f t="shared" si="35"/>
        <v>QB339S</v>
      </c>
      <c r="C527" s="21" t="str">
        <f t="shared" si="36"/>
        <v>Samsung2016</v>
      </c>
      <c r="D527" s="21" t="str">
        <f t="shared" si="37"/>
        <v>Samsung</v>
      </c>
      <c r="E527" s="2" t="s">
        <v>1047</v>
      </c>
      <c r="F527" s="2" t="s">
        <v>1047</v>
      </c>
      <c r="G527" s="18" t="s">
        <v>1097</v>
      </c>
      <c r="H527" s="3" t="s">
        <v>1088</v>
      </c>
      <c r="I527" s="22">
        <v>591</v>
      </c>
      <c r="J527" s="18" t="s">
        <v>193</v>
      </c>
      <c r="K527" s="23">
        <v>0.25</v>
      </c>
      <c r="L527" s="24">
        <f t="shared" si="38"/>
        <v>443.25</v>
      </c>
      <c r="M527" s="19" t="s">
        <v>20</v>
      </c>
    </row>
    <row r="528" spans="1:13" ht="30">
      <c r="A528" s="1">
        <v>521</v>
      </c>
      <c r="B528" s="21" t="str">
        <f t="shared" si="35"/>
        <v>QB339S</v>
      </c>
      <c r="C528" s="21" t="str">
        <f t="shared" si="36"/>
        <v>Samsung2016</v>
      </c>
      <c r="D528" s="21" t="str">
        <f t="shared" si="37"/>
        <v>Samsung</v>
      </c>
      <c r="E528" s="2" t="s">
        <v>1048</v>
      </c>
      <c r="F528" s="2" t="s">
        <v>1048</v>
      </c>
      <c r="G528" s="18" t="s">
        <v>1097</v>
      </c>
      <c r="H528" s="3" t="s">
        <v>1089</v>
      </c>
      <c r="I528" s="22">
        <v>783</v>
      </c>
      <c r="J528" s="18" t="s">
        <v>193</v>
      </c>
      <c r="K528" s="23">
        <v>0.25</v>
      </c>
      <c r="L528" s="24">
        <f t="shared" si="38"/>
        <v>587.25</v>
      </c>
      <c r="M528" s="19" t="s">
        <v>20</v>
      </c>
    </row>
    <row r="529" spans="1:13" ht="30">
      <c r="A529" s="1">
        <v>522</v>
      </c>
      <c r="B529" s="21" t="str">
        <f t="shared" si="35"/>
        <v>QB339S</v>
      </c>
      <c r="C529" s="21" t="str">
        <f t="shared" si="36"/>
        <v>Samsung2016</v>
      </c>
      <c r="D529" s="21" t="str">
        <f t="shared" si="37"/>
        <v>Samsung</v>
      </c>
      <c r="E529" s="2" t="s">
        <v>1049</v>
      </c>
      <c r="F529" s="2" t="s">
        <v>1049</v>
      </c>
      <c r="G529" s="18" t="s">
        <v>1097</v>
      </c>
      <c r="H529" s="3" t="s">
        <v>1090</v>
      </c>
      <c r="I529" s="22">
        <v>1351</v>
      </c>
      <c r="J529" s="18" t="s">
        <v>193</v>
      </c>
      <c r="K529" s="23">
        <v>0.25</v>
      </c>
      <c r="L529" s="24">
        <f t="shared" si="38"/>
        <v>1013.25</v>
      </c>
      <c r="M529" s="19" t="s">
        <v>20</v>
      </c>
    </row>
    <row r="530" spans="1:13" ht="30">
      <c r="A530" s="1">
        <v>523</v>
      </c>
      <c r="B530" s="21" t="str">
        <f t="shared" si="35"/>
        <v>QB339S</v>
      </c>
      <c r="C530" s="21" t="str">
        <f t="shared" si="36"/>
        <v>Samsung2016</v>
      </c>
      <c r="D530" s="21" t="str">
        <f t="shared" si="37"/>
        <v>Samsung</v>
      </c>
      <c r="E530" s="2" t="s">
        <v>1050</v>
      </c>
      <c r="F530" s="2" t="s">
        <v>1050</v>
      </c>
      <c r="G530" s="18" t="s">
        <v>1097</v>
      </c>
      <c r="H530" s="3" t="s">
        <v>1091</v>
      </c>
      <c r="I530" s="22">
        <v>771</v>
      </c>
      <c r="J530" s="18" t="s">
        <v>193</v>
      </c>
      <c r="K530" s="23">
        <v>0.25</v>
      </c>
      <c r="L530" s="24">
        <f t="shared" si="38"/>
        <v>578.25</v>
      </c>
      <c r="M530" s="19" t="s">
        <v>20</v>
      </c>
    </row>
    <row r="531" spans="1:13" ht="30">
      <c r="A531" s="1">
        <v>524</v>
      </c>
      <c r="B531" s="21" t="str">
        <f t="shared" si="35"/>
        <v>QB339S</v>
      </c>
      <c r="C531" s="21" t="str">
        <f t="shared" si="36"/>
        <v>Samsung2016</v>
      </c>
      <c r="D531" s="21" t="str">
        <f t="shared" si="37"/>
        <v>Samsung</v>
      </c>
      <c r="E531" s="1" t="s">
        <v>1051</v>
      </c>
      <c r="F531" s="1" t="s">
        <v>1051</v>
      </c>
      <c r="G531" s="18" t="s">
        <v>1097</v>
      </c>
      <c r="H531" s="3" t="s">
        <v>1092</v>
      </c>
      <c r="I531" s="26">
        <v>1020</v>
      </c>
      <c r="J531" s="18" t="s">
        <v>193</v>
      </c>
      <c r="K531" s="23">
        <v>0.25</v>
      </c>
      <c r="L531" s="24">
        <f t="shared" si="38"/>
        <v>765</v>
      </c>
      <c r="M531" s="19" t="s">
        <v>20</v>
      </c>
    </row>
    <row r="532" spans="1:13" ht="30">
      <c r="A532" s="1">
        <v>525</v>
      </c>
      <c r="B532" s="21" t="str">
        <f t="shared" si="35"/>
        <v>QB339S</v>
      </c>
      <c r="C532" s="21" t="str">
        <f t="shared" si="36"/>
        <v>Samsung2016</v>
      </c>
      <c r="D532" s="21" t="str">
        <f t="shared" si="37"/>
        <v>Samsung</v>
      </c>
      <c r="E532" s="1" t="s">
        <v>1052</v>
      </c>
      <c r="F532" s="1" t="s">
        <v>1052</v>
      </c>
      <c r="G532" s="18" t="s">
        <v>1097</v>
      </c>
      <c r="H532" s="3" t="s">
        <v>1093</v>
      </c>
      <c r="I532" s="26">
        <v>1760</v>
      </c>
      <c r="J532" s="18" t="s">
        <v>193</v>
      </c>
      <c r="K532" s="23">
        <v>0.25</v>
      </c>
      <c r="L532" s="24">
        <f t="shared" si="38"/>
        <v>1320</v>
      </c>
      <c r="M532" s="19" t="s">
        <v>20</v>
      </c>
    </row>
    <row r="533" spans="1:13" ht="30">
      <c r="A533" s="1">
        <v>526</v>
      </c>
      <c r="B533" s="21" t="str">
        <f t="shared" si="35"/>
        <v>QB339S</v>
      </c>
      <c r="C533" s="21" t="str">
        <f t="shared" si="36"/>
        <v>Samsung2016</v>
      </c>
      <c r="D533" s="21" t="str">
        <f t="shared" si="37"/>
        <v>Samsung</v>
      </c>
      <c r="E533" s="1" t="s">
        <v>1053</v>
      </c>
      <c r="F533" s="1" t="s">
        <v>1053</v>
      </c>
      <c r="G533" s="18" t="s">
        <v>1097</v>
      </c>
      <c r="H533" s="3" t="s">
        <v>1094</v>
      </c>
      <c r="I533" s="26">
        <v>430</v>
      </c>
      <c r="J533" s="18" t="s">
        <v>193</v>
      </c>
      <c r="K533" s="23">
        <v>0.25</v>
      </c>
      <c r="L533" s="24">
        <f t="shared" si="38"/>
        <v>322.5</v>
      </c>
      <c r="M533" s="19" t="s">
        <v>20</v>
      </c>
    </row>
    <row r="534" spans="1:13" ht="30">
      <c r="A534" s="1">
        <v>527</v>
      </c>
      <c r="B534" s="21" t="str">
        <f t="shared" si="35"/>
        <v>QB339S</v>
      </c>
      <c r="C534" s="21" t="str">
        <f t="shared" si="36"/>
        <v>Samsung2016</v>
      </c>
      <c r="D534" s="21" t="str">
        <f t="shared" si="37"/>
        <v>Samsung</v>
      </c>
      <c r="E534" s="1" t="s">
        <v>1054</v>
      </c>
      <c r="F534" s="1" t="s">
        <v>1054</v>
      </c>
      <c r="G534" s="18" t="s">
        <v>1097</v>
      </c>
      <c r="H534" s="3" t="s">
        <v>1095</v>
      </c>
      <c r="I534" s="26">
        <v>569</v>
      </c>
      <c r="J534" s="18" t="s">
        <v>193</v>
      </c>
      <c r="K534" s="23">
        <v>0.25</v>
      </c>
      <c r="L534" s="24">
        <f t="shared" si="38"/>
        <v>426.75</v>
      </c>
      <c r="M534" s="19" t="s">
        <v>20</v>
      </c>
    </row>
    <row r="535" spans="1:13" ht="30">
      <c r="A535" s="1">
        <v>528</v>
      </c>
      <c r="B535" s="21" t="str">
        <f t="shared" si="35"/>
        <v>QB339S</v>
      </c>
      <c r="C535" s="21" t="str">
        <f t="shared" si="36"/>
        <v>Samsung2016</v>
      </c>
      <c r="D535" s="21" t="str">
        <f t="shared" si="37"/>
        <v>Samsung</v>
      </c>
      <c r="E535" s="1" t="s">
        <v>1055</v>
      </c>
      <c r="F535" s="1" t="s">
        <v>1055</v>
      </c>
      <c r="G535" s="18" t="s">
        <v>1097</v>
      </c>
      <c r="H535" s="3" t="s">
        <v>1096</v>
      </c>
      <c r="I535" s="26">
        <v>983</v>
      </c>
      <c r="J535" s="18" t="s">
        <v>193</v>
      </c>
      <c r="K535" s="23">
        <v>0.25</v>
      </c>
      <c r="L535" s="24">
        <f t="shared" si="38"/>
        <v>737.25</v>
      </c>
      <c r="M535" s="19" t="s">
        <v>20</v>
      </c>
    </row>
    <row r="536" spans="1:13">
      <c r="A536" s="1">
        <v>529</v>
      </c>
      <c r="B536" s="21" t="str">
        <f t="shared" si="35"/>
        <v>QB339S</v>
      </c>
      <c r="C536" s="21" t="str">
        <f t="shared" si="36"/>
        <v>Samsung2016</v>
      </c>
      <c r="D536" s="21" t="str">
        <f t="shared" si="37"/>
        <v>Samsung</v>
      </c>
      <c r="E536" s="1" t="s">
        <v>1098</v>
      </c>
      <c r="F536" s="1" t="s">
        <v>1098</v>
      </c>
      <c r="G536" s="18" t="s">
        <v>1122</v>
      </c>
      <c r="H536" s="3" t="s">
        <v>1110</v>
      </c>
      <c r="I536" s="26">
        <v>154</v>
      </c>
      <c r="J536" s="18" t="s">
        <v>193</v>
      </c>
      <c r="K536" s="23">
        <v>0.25</v>
      </c>
      <c r="L536" s="24">
        <f t="shared" si="38"/>
        <v>115.5</v>
      </c>
      <c r="M536" s="19" t="s">
        <v>20</v>
      </c>
    </row>
    <row r="537" spans="1:13">
      <c r="A537" s="1">
        <v>530</v>
      </c>
      <c r="B537" s="21" t="str">
        <f t="shared" si="35"/>
        <v>QB339S</v>
      </c>
      <c r="C537" s="21" t="str">
        <f t="shared" si="36"/>
        <v>Samsung2016</v>
      </c>
      <c r="D537" s="21" t="str">
        <f t="shared" si="37"/>
        <v>Samsung</v>
      </c>
      <c r="E537" s="1" t="s">
        <v>1099</v>
      </c>
      <c r="F537" s="1" t="s">
        <v>1099</v>
      </c>
      <c r="G537" s="18" t="s">
        <v>1122</v>
      </c>
      <c r="H537" s="3" t="s">
        <v>1111</v>
      </c>
      <c r="I537" s="26">
        <v>846</v>
      </c>
      <c r="J537" s="18" t="s">
        <v>193</v>
      </c>
      <c r="K537" s="23">
        <v>0.25</v>
      </c>
      <c r="L537" s="24">
        <f t="shared" si="38"/>
        <v>634.5</v>
      </c>
      <c r="M537" s="19" t="s">
        <v>20</v>
      </c>
    </row>
    <row r="538" spans="1:13">
      <c r="A538" s="1">
        <v>531</v>
      </c>
      <c r="B538" s="21" t="str">
        <f t="shared" ref="B538:B550" si="39">IF($F$3="","",$F$3)</f>
        <v>QB339S</v>
      </c>
      <c r="C538" s="21" t="str">
        <f t="shared" ref="C538:C550" si="40">IF($F$4="","",$F$4)</f>
        <v>Samsung2016</v>
      </c>
      <c r="D538" s="21" t="str">
        <f t="shared" ref="D538:D550" si="41">IF($F$5="","",$F$5)</f>
        <v>Samsung</v>
      </c>
      <c r="E538" s="1" t="s">
        <v>1100</v>
      </c>
      <c r="F538" s="1" t="s">
        <v>1100</v>
      </c>
      <c r="G538" s="18" t="s">
        <v>1122</v>
      </c>
      <c r="H538" s="3" t="s">
        <v>1112</v>
      </c>
      <c r="I538" s="22">
        <v>306</v>
      </c>
      <c r="J538" s="18" t="s">
        <v>193</v>
      </c>
      <c r="K538" s="23">
        <v>0.25</v>
      </c>
      <c r="L538" s="24">
        <f t="shared" si="38"/>
        <v>229.5</v>
      </c>
      <c r="M538" s="19" t="s">
        <v>20</v>
      </c>
    </row>
    <row r="539" spans="1:13">
      <c r="A539" s="1">
        <v>532</v>
      </c>
      <c r="B539" s="21" t="str">
        <f t="shared" si="39"/>
        <v>QB339S</v>
      </c>
      <c r="C539" s="21" t="str">
        <f t="shared" si="40"/>
        <v>Samsung2016</v>
      </c>
      <c r="D539" s="21" t="str">
        <f t="shared" si="41"/>
        <v>Samsung</v>
      </c>
      <c r="E539" s="1" t="s">
        <v>1101</v>
      </c>
      <c r="F539" s="1" t="s">
        <v>1101</v>
      </c>
      <c r="G539" s="18" t="s">
        <v>1122</v>
      </c>
      <c r="H539" s="3" t="s">
        <v>1113</v>
      </c>
      <c r="I539" s="22">
        <v>460</v>
      </c>
      <c r="J539" s="18" t="s">
        <v>193</v>
      </c>
      <c r="K539" s="23">
        <v>0.25</v>
      </c>
      <c r="L539" s="24">
        <f t="shared" si="38"/>
        <v>345</v>
      </c>
      <c r="M539" s="19" t="s">
        <v>20</v>
      </c>
    </row>
    <row r="540" spans="1:13">
      <c r="A540" s="1">
        <v>533</v>
      </c>
      <c r="B540" s="21" t="str">
        <f t="shared" si="39"/>
        <v>QB339S</v>
      </c>
      <c r="C540" s="21" t="str">
        <f t="shared" si="40"/>
        <v>Samsung2016</v>
      </c>
      <c r="D540" s="21" t="str">
        <f t="shared" si="41"/>
        <v>Samsung</v>
      </c>
      <c r="E540" s="1" t="s">
        <v>1102</v>
      </c>
      <c r="F540" s="1" t="s">
        <v>1102</v>
      </c>
      <c r="G540" s="18" t="s">
        <v>1122</v>
      </c>
      <c r="H540" s="3" t="s">
        <v>1114</v>
      </c>
      <c r="I540" s="22">
        <v>460</v>
      </c>
      <c r="J540" s="18" t="s">
        <v>193</v>
      </c>
      <c r="K540" s="23">
        <v>0.25</v>
      </c>
      <c r="L540" s="24">
        <f t="shared" si="38"/>
        <v>345</v>
      </c>
      <c r="M540" s="19" t="s">
        <v>20</v>
      </c>
    </row>
    <row r="541" spans="1:13">
      <c r="A541" s="1">
        <v>534</v>
      </c>
      <c r="B541" s="21" t="str">
        <f t="shared" si="39"/>
        <v>QB339S</v>
      </c>
      <c r="C541" s="21" t="str">
        <f t="shared" si="40"/>
        <v>Samsung2016</v>
      </c>
      <c r="D541" s="21" t="str">
        <f t="shared" si="41"/>
        <v>Samsung</v>
      </c>
      <c r="E541" s="1" t="s">
        <v>1103</v>
      </c>
      <c r="F541" s="1" t="s">
        <v>1103</v>
      </c>
      <c r="G541" s="18" t="s">
        <v>1122</v>
      </c>
      <c r="H541" s="3" t="s">
        <v>1115</v>
      </c>
      <c r="I541" s="22">
        <v>614</v>
      </c>
      <c r="J541" s="18" t="s">
        <v>193</v>
      </c>
      <c r="K541" s="23">
        <v>0.25</v>
      </c>
      <c r="L541" s="24">
        <f t="shared" si="38"/>
        <v>460.5</v>
      </c>
      <c r="M541" s="19" t="s">
        <v>20</v>
      </c>
    </row>
    <row r="542" spans="1:13">
      <c r="A542" s="1">
        <v>535</v>
      </c>
      <c r="B542" s="21" t="str">
        <f t="shared" si="39"/>
        <v>QB339S</v>
      </c>
      <c r="C542" s="21" t="str">
        <f t="shared" si="40"/>
        <v>Samsung2016</v>
      </c>
      <c r="D542" s="21" t="str">
        <f t="shared" si="41"/>
        <v>Samsung</v>
      </c>
      <c r="E542" s="1" t="s">
        <v>1104</v>
      </c>
      <c r="F542" s="1" t="s">
        <v>1104</v>
      </c>
      <c r="G542" s="18" t="s">
        <v>1122</v>
      </c>
      <c r="H542" s="3" t="s">
        <v>1116</v>
      </c>
      <c r="I542" s="22">
        <v>654</v>
      </c>
      <c r="J542" s="18" t="s">
        <v>193</v>
      </c>
      <c r="K542" s="23">
        <v>0.25</v>
      </c>
      <c r="L542" s="24">
        <f t="shared" si="38"/>
        <v>490.5</v>
      </c>
      <c r="M542" s="19" t="s">
        <v>20</v>
      </c>
    </row>
    <row r="543" spans="1:13">
      <c r="A543" s="1">
        <v>536</v>
      </c>
      <c r="B543" s="21" t="str">
        <f t="shared" si="39"/>
        <v>QB339S</v>
      </c>
      <c r="C543" s="21" t="str">
        <f t="shared" si="40"/>
        <v>Samsung2016</v>
      </c>
      <c r="D543" s="21" t="str">
        <f t="shared" si="41"/>
        <v>Samsung</v>
      </c>
      <c r="E543" s="1" t="s">
        <v>1105</v>
      </c>
      <c r="F543" s="1" t="s">
        <v>1105</v>
      </c>
      <c r="G543" s="18" t="s">
        <v>1122</v>
      </c>
      <c r="H543" s="3" t="s">
        <v>1117</v>
      </c>
      <c r="I543" s="22">
        <v>654</v>
      </c>
      <c r="J543" s="18" t="s">
        <v>193</v>
      </c>
      <c r="K543" s="23">
        <v>0.25</v>
      </c>
      <c r="L543" s="24">
        <f t="shared" si="38"/>
        <v>490.5</v>
      </c>
      <c r="M543" s="19" t="s">
        <v>20</v>
      </c>
    </row>
    <row r="544" spans="1:13">
      <c r="A544" s="1">
        <v>537</v>
      </c>
      <c r="B544" s="21" t="str">
        <f t="shared" si="39"/>
        <v>QB339S</v>
      </c>
      <c r="C544" s="21" t="str">
        <f t="shared" si="40"/>
        <v>Samsung2016</v>
      </c>
      <c r="D544" s="21" t="str">
        <f t="shared" si="41"/>
        <v>Samsung</v>
      </c>
      <c r="E544" s="1" t="s">
        <v>1106</v>
      </c>
      <c r="F544" s="1" t="s">
        <v>1106</v>
      </c>
      <c r="G544" s="18" t="s">
        <v>1122</v>
      </c>
      <c r="H544" s="3" t="s">
        <v>1118</v>
      </c>
      <c r="I544" s="22">
        <v>614</v>
      </c>
      <c r="J544" s="18" t="s">
        <v>193</v>
      </c>
      <c r="K544" s="23">
        <v>0.25</v>
      </c>
      <c r="L544" s="24">
        <f t="shared" si="38"/>
        <v>460.5</v>
      </c>
      <c r="M544" s="19" t="s">
        <v>20</v>
      </c>
    </row>
    <row r="545" spans="1:13">
      <c r="A545" s="1">
        <v>538</v>
      </c>
      <c r="B545" s="21" t="str">
        <f t="shared" si="39"/>
        <v>QB339S</v>
      </c>
      <c r="C545" s="21" t="str">
        <f t="shared" si="40"/>
        <v>Samsung2016</v>
      </c>
      <c r="D545" s="21" t="str">
        <f t="shared" si="41"/>
        <v>Samsung</v>
      </c>
      <c r="E545" s="1" t="s">
        <v>1107</v>
      </c>
      <c r="F545" s="1" t="s">
        <v>1107</v>
      </c>
      <c r="G545" s="18" t="s">
        <v>1122</v>
      </c>
      <c r="H545" s="3" t="s">
        <v>1119</v>
      </c>
      <c r="I545" s="22">
        <v>846</v>
      </c>
      <c r="J545" s="18" t="s">
        <v>193</v>
      </c>
      <c r="K545" s="23">
        <v>0.25</v>
      </c>
      <c r="L545" s="24">
        <f t="shared" si="38"/>
        <v>634.5</v>
      </c>
      <c r="M545" s="19" t="s">
        <v>20</v>
      </c>
    </row>
    <row r="546" spans="1:13">
      <c r="A546" s="1">
        <v>539</v>
      </c>
      <c r="B546" s="21" t="str">
        <f t="shared" si="39"/>
        <v>QB339S</v>
      </c>
      <c r="C546" s="21" t="str">
        <f t="shared" si="40"/>
        <v>Samsung2016</v>
      </c>
      <c r="D546" s="21" t="str">
        <f t="shared" si="41"/>
        <v>Samsung</v>
      </c>
      <c r="E546" s="1" t="s">
        <v>1108</v>
      </c>
      <c r="F546" s="1" t="s">
        <v>1108</v>
      </c>
      <c r="G546" s="18" t="s">
        <v>1122</v>
      </c>
      <c r="H546" s="3" t="s">
        <v>1120</v>
      </c>
      <c r="I546" s="22">
        <v>500</v>
      </c>
      <c r="J546" s="18" t="s">
        <v>193</v>
      </c>
      <c r="K546" s="23">
        <v>0.25</v>
      </c>
      <c r="L546" s="24">
        <f t="shared" si="38"/>
        <v>375</v>
      </c>
      <c r="M546" s="19" t="s">
        <v>20</v>
      </c>
    </row>
    <row r="547" spans="1:13">
      <c r="A547" s="1">
        <v>540</v>
      </c>
      <c r="B547" s="21" t="str">
        <f t="shared" si="39"/>
        <v>QB339S</v>
      </c>
      <c r="C547" s="21" t="str">
        <f t="shared" si="40"/>
        <v>Samsung2016</v>
      </c>
      <c r="D547" s="21" t="str">
        <f t="shared" si="41"/>
        <v>Samsung</v>
      </c>
      <c r="E547" s="1" t="s">
        <v>1109</v>
      </c>
      <c r="F547" s="1" t="s">
        <v>1109</v>
      </c>
      <c r="G547" s="18" t="s">
        <v>1122</v>
      </c>
      <c r="H547" s="3" t="s">
        <v>1121</v>
      </c>
      <c r="I547" s="22">
        <v>208</v>
      </c>
      <c r="J547" s="18" t="s">
        <v>193</v>
      </c>
      <c r="K547" s="23">
        <v>0.25</v>
      </c>
      <c r="L547" s="24">
        <f t="shared" si="38"/>
        <v>156</v>
      </c>
      <c r="M547" s="19" t="s">
        <v>20</v>
      </c>
    </row>
    <row r="548" spans="1:13" ht="150">
      <c r="A548" s="1">
        <v>541</v>
      </c>
      <c r="B548" s="21" t="str">
        <f t="shared" si="39"/>
        <v>QB339S</v>
      </c>
      <c r="C548" s="21" t="str">
        <f t="shared" si="40"/>
        <v>Samsung2016</v>
      </c>
      <c r="D548" s="21" t="str">
        <f t="shared" si="41"/>
        <v>Samsung</v>
      </c>
      <c r="E548" s="1" t="s">
        <v>1123</v>
      </c>
      <c r="F548" s="1" t="s">
        <v>1123</v>
      </c>
      <c r="G548" s="18" t="s">
        <v>1183</v>
      </c>
      <c r="H548" s="3" t="s">
        <v>1130</v>
      </c>
      <c r="I548" s="22">
        <v>571.99</v>
      </c>
      <c r="J548" s="18" t="s">
        <v>193</v>
      </c>
      <c r="K548" s="23">
        <v>0.3</v>
      </c>
      <c r="L548" s="24">
        <f t="shared" si="38"/>
        <v>400.39300000000003</v>
      </c>
      <c r="M548" s="19" t="s">
        <v>20</v>
      </c>
    </row>
    <row r="549" spans="1:13" ht="210">
      <c r="A549" s="1">
        <v>542</v>
      </c>
      <c r="B549" s="21" t="str">
        <f t="shared" si="39"/>
        <v>QB339S</v>
      </c>
      <c r="C549" s="21" t="str">
        <f t="shared" si="40"/>
        <v>Samsung2016</v>
      </c>
      <c r="D549" s="21" t="str">
        <f t="shared" si="41"/>
        <v>Samsung</v>
      </c>
      <c r="E549" s="1" t="s">
        <v>1124</v>
      </c>
      <c r="F549" s="1" t="s">
        <v>1124</v>
      </c>
      <c r="G549" s="18" t="s">
        <v>1183</v>
      </c>
      <c r="H549" s="3" t="s">
        <v>1131</v>
      </c>
      <c r="I549" s="22">
        <v>1071.99</v>
      </c>
      <c r="J549" s="18" t="s">
        <v>193</v>
      </c>
      <c r="K549" s="23">
        <v>0.3</v>
      </c>
      <c r="L549" s="24">
        <f t="shared" si="38"/>
        <v>750.39300000000003</v>
      </c>
      <c r="M549" s="19" t="s">
        <v>20</v>
      </c>
    </row>
    <row r="550" spans="1:13" ht="225">
      <c r="A550" s="1">
        <v>543</v>
      </c>
      <c r="B550" s="21" t="str">
        <f t="shared" si="39"/>
        <v>QB339S</v>
      </c>
      <c r="C550" s="21" t="str">
        <f t="shared" si="40"/>
        <v>Samsung2016</v>
      </c>
      <c r="D550" s="21" t="str">
        <f t="shared" si="41"/>
        <v>Samsung</v>
      </c>
      <c r="E550" s="18" t="s">
        <v>1125</v>
      </c>
      <c r="F550" s="18" t="s">
        <v>1125</v>
      </c>
      <c r="G550" s="18" t="s">
        <v>1183</v>
      </c>
      <c r="H550" s="18" t="s">
        <v>1132</v>
      </c>
      <c r="I550" s="22">
        <v>1071.99</v>
      </c>
      <c r="J550" s="18" t="s">
        <v>193</v>
      </c>
      <c r="K550" s="23">
        <v>0.3</v>
      </c>
      <c r="L550" s="24">
        <f t="shared" si="38"/>
        <v>750.39300000000003</v>
      </c>
      <c r="M550" s="19" t="s">
        <v>20</v>
      </c>
    </row>
    <row r="551" spans="1:13" ht="240">
      <c r="A551" s="1">
        <v>544</v>
      </c>
      <c r="B551" s="21" t="str">
        <f t="shared" ref="B551:B590" si="42">IF($F$3="","",$F$3)</f>
        <v>QB339S</v>
      </c>
      <c r="C551" s="21" t="str">
        <f t="shared" ref="C551:C590" si="43">IF($F$4="","",$F$4)</f>
        <v>Samsung2016</v>
      </c>
      <c r="D551" s="21" t="str">
        <f t="shared" ref="D551:D590" si="44">IF($F$5="","",$F$5)</f>
        <v>Samsung</v>
      </c>
      <c r="E551" s="18" t="s">
        <v>1126</v>
      </c>
      <c r="F551" s="18" t="s">
        <v>1126</v>
      </c>
      <c r="G551" s="18" t="s">
        <v>1183</v>
      </c>
      <c r="H551" s="18" t="s">
        <v>1133</v>
      </c>
      <c r="I551" s="22">
        <v>428.99</v>
      </c>
      <c r="J551" s="18" t="s">
        <v>193</v>
      </c>
      <c r="K551" s="23">
        <v>0.3</v>
      </c>
      <c r="L551" s="24">
        <f t="shared" si="38"/>
        <v>300.29300000000001</v>
      </c>
      <c r="M551" s="19" t="s">
        <v>20</v>
      </c>
    </row>
    <row r="552" spans="1:13" ht="225">
      <c r="A552" s="1">
        <v>545</v>
      </c>
      <c r="B552" s="21" t="str">
        <f t="shared" si="42"/>
        <v>QB339S</v>
      </c>
      <c r="C552" s="21" t="str">
        <f t="shared" si="43"/>
        <v>Samsung2016</v>
      </c>
      <c r="D552" s="21" t="str">
        <f t="shared" si="44"/>
        <v>Samsung</v>
      </c>
      <c r="E552" s="18" t="s">
        <v>1127</v>
      </c>
      <c r="F552" s="18" t="s">
        <v>1127</v>
      </c>
      <c r="G552" s="18" t="s">
        <v>1183</v>
      </c>
      <c r="H552" s="18" t="s">
        <v>1134</v>
      </c>
      <c r="I552" s="22">
        <v>499.99</v>
      </c>
      <c r="J552" s="18" t="s">
        <v>193</v>
      </c>
      <c r="K552" s="23">
        <v>0.3</v>
      </c>
      <c r="L552" s="24">
        <f t="shared" si="38"/>
        <v>349.99300000000005</v>
      </c>
      <c r="M552" s="19" t="s">
        <v>20</v>
      </c>
    </row>
    <row r="553" spans="1:13" ht="210">
      <c r="A553" s="1">
        <v>546</v>
      </c>
      <c r="B553" s="21" t="str">
        <f t="shared" si="42"/>
        <v>QB339S</v>
      </c>
      <c r="C553" s="21" t="str">
        <f t="shared" si="43"/>
        <v>Samsung2016</v>
      </c>
      <c r="D553" s="21" t="str">
        <f t="shared" si="44"/>
        <v>Samsung</v>
      </c>
      <c r="E553" s="18" t="s">
        <v>1128</v>
      </c>
      <c r="F553" s="18" t="s">
        <v>1128</v>
      </c>
      <c r="G553" s="18" t="s">
        <v>1183</v>
      </c>
      <c r="H553" s="18" t="s">
        <v>1135</v>
      </c>
      <c r="I553" s="22">
        <v>328.99</v>
      </c>
      <c r="J553" s="18" t="s">
        <v>193</v>
      </c>
      <c r="K553" s="23">
        <v>0.3</v>
      </c>
      <c r="L553" s="24">
        <f t="shared" si="38"/>
        <v>230.29300000000001</v>
      </c>
      <c r="M553" s="19" t="s">
        <v>20</v>
      </c>
    </row>
    <row r="554" spans="1:13" ht="225">
      <c r="A554" s="1">
        <v>547</v>
      </c>
      <c r="B554" s="21" t="str">
        <f t="shared" si="42"/>
        <v>QB339S</v>
      </c>
      <c r="C554" s="21" t="str">
        <f t="shared" si="43"/>
        <v>Samsung2016</v>
      </c>
      <c r="D554" s="21" t="str">
        <f t="shared" si="44"/>
        <v>Samsung</v>
      </c>
      <c r="E554" s="18" t="s">
        <v>1129</v>
      </c>
      <c r="F554" s="18" t="s">
        <v>1129</v>
      </c>
      <c r="G554" s="18" t="s">
        <v>1183</v>
      </c>
      <c r="H554" s="18" t="s">
        <v>1136</v>
      </c>
      <c r="I554" s="22">
        <v>327.99</v>
      </c>
      <c r="J554" s="18" t="s">
        <v>193</v>
      </c>
      <c r="K554" s="23">
        <v>0.3</v>
      </c>
      <c r="L554" s="24">
        <f t="shared" si="38"/>
        <v>229.59300000000002</v>
      </c>
      <c r="M554" s="19" t="s">
        <v>20</v>
      </c>
    </row>
    <row r="555" spans="1:13" ht="285">
      <c r="A555" s="1">
        <v>548</v>
      </c>
      <c r="B555" s="21" t="str">
        <f t="shared" si="42"/>
        <v>QB339S</v>
      </c>
      <c r="C555" s="21" t="str">
        <f t="shared" si="43"/>
        <v>Samsung2016</v>
      </c>
      <c r="D555" s="21" t="str">
        <f t="shared" si="44"/>
        <v>Samsung</v>
      </c>
      <c r="E555" s="18" t="s">
        <v>1137</v>
      </c>
      <c r="F555" s="18" t="s">
        <v>1137</v>
      </c>
      <c r="G555" s="18" t="s">
        <v>1183</v>
      </c>
      <c r="H555" s="18" t="s">
        <v>1141</v>
      </c>
      <c r="I555" s="22">
        <v>642.99</v>
      </c>
      <c r="J555" s="18" t="s">
        <v>193</v>
      </c>
      <c r="K555" s="23">
        <v>0.3</v>
      </c>
      <c r="L555" s="24">
        <f t="shared" si="38"/>
        <v>450.09300000000002</v>
      </c>
      <c r="M555" s="19" t="s">
        <v>20</v>
      </c>
    </row>
    <row r="556" spans="1:13" ht="255">
      <c r="A556" s="1">
        <v>549</v>
      </c>
      <c r="B556" s="21" t="str">
        <f t="shared" si="42"/>
        <v>QB339S</v>
      </c>
      <c r="C556" s="21" t="str">
        <f t="shared" si="43"/>
        <v>Samsung2016</v>
      </c>
      <c r="D556" s="21" t="str">
        <f t="shared" si="44"/>
        <v>Samsung</v>
      </c>
      <c r="E556" s="18" t="s">
        <v>1138</v>
      </c>
      <c r="F556" s="18" t="s">
        <v>1138</v>
      </c>
      <c r="G556" s="18" t="s">
        <v>1183</v>
      </c>
      <c r="H556" s="18" t="s">
        <v>1142</v>
      </c>
      <c r="I556" s="22">
        <v>785.99</v>
      </c>
      <c r="J556" s="18" t="s">
        <v>193</v>
      </c>
      <c r="K556" s="23">
        <v>0.3</v>
      </c>
      <c r="L556" s="24">
        <f t="shared" si="38"/>
        <v>550.19299999999998</v>
      </c>
      <c r="M556" s="19" t="s">
        <v>20</v>
      </c>
    </row>
    <row r="557" spans="1:13" ht="255">
      <c r="A557" s="1">
        <v>550</v>
      </c>
      <c r="B557" s="21" t="str">
        <f t="shared" si="42"/>
        <v>QB339S</v>
      </c>
      <c r="C557" s="21" t="str">
        <f t="shared" si="43"/>
        <v>Samsung2016</v>
      </c>
      <c r="D557" s="21" t="str">
        <f t="shared" si="44"/>
        <v>Samsung</v>
      </c>
      <c r="E557" s="18" t="s">
        <v>1139</v>
      </c>
      <c r="F557" s="18" t="s">
        <v>1139</v>
      </c>
      <c r="G557" s="18" t="s">
        <v>1183</v>
      </c>
      <c r="H557" s="18" t="s">
        <v>1143</v>
      </c>
      <c r="I557" s="22">
        <v>499.99</v>
      </c>
      <c r="J557" s="18" t="s">
        <v>193</v>
      </c>
      <c r="K557" s="23">
        <v>0.3</v>
      </c>
      <c r="L557" s="24">
        <f t="shared" si="38"/>
        <v>349.99300000000005</v>
      </c>
      <c r="M557" s="19" t="s">
        <v>20</v>
      </c>
    </row>
    <row r="558" spans="1:13" ht="270">
      <c r="A558" s="1">
        <v>551</v>
      </c>
      <c r="B558" s="21" t="str">
        <f t="shared" si="42"/>
        <v>QB339S</v>
      </c>
      <c r="C558" s="21" t="str">
        <f t="shared" si="43"/>
        <v>Samsung2016</v>
      </c>
      <c r="D558" s="21" t="str">
        <f t="shared" si="44"/>
        <v>Samsung</v>
      </c>
      <c r="E558" s="18" t="s">
        <v>1140</v>
      </c>
      <c r="F558" s="18" t="s">
        <v>1140</v>
      </c>
      <c r="G558" s="18" t="s">
        <v>1183</v>
      </c>
      <c r="H558" s="18" t="s">
        <v>1144</v>
      </c>
      <c r="I558" s="22">
        <v>499.99</v>
      </c>
      <c r="J558" s="18" t="s">
        <v>193</v>
      </c>
      <c r="K558" s="23">
        <v>0.3</v>
      </c>
      <c r="L558" s="24">
        <f t="shared" si="38"/>
        <v>349.99300000000005</v>
      </c>
      <c r="M558" s="19" t="s">
        <v>20</v>
      </c>
    </row>
    <row r="559" spans="1:13" ht="105">
      <c r="A559" s="1">
        <v>552</v>
      </c>
      <c r="B559" s="21" t="str">
        <f t="shared" si="42"/>
        <v>QB339S</v>
      </c>
      <c r="C559" s="21" t="str">
        <f t="shared" si="43"/>
        <v>Samsung2016</v>
      </c>
      <c r="D559" s="21" t="str">
        <f t="shared" si="44"/>
        <v>Samsung</v>
      </c>
      <c r="E559" s="18" t="s">
        <v>1145</v>
      </c>
      <c r="F559" s="18" t="s">
        <v>1145</v>
      </c>
      <c r="G559" s="18" t="s">
        <v>1183</v>
      </c>
      <c r="H559" s="18" t="s">
        <v>1157</v>
      </c>
      <c r="I559" s="22">
        <v>1214.99</v>
      </c>
      <c r="J559" s="18" t="s">
        <v>193</v>
      </c>
      <c r="K559" s="23">
        <v>0.3</v>
      </c>
      <c r="L559" s="24">
        <f t="shared" si="38"/>
        <v>850.49299999999994</v>
      </c>
      <c r="M559" s="19" t="s">
        <v>20</v>
      </c>
    </row>
    <row r="560" spans="1:13" ht="210">
      <c r="A560" s="1">
        <v>553</v>
      </c>
      <c r="B560" s="21" t="str">
        <f t="shared" si="42"/>
        <v>QB339S</v>
      </c>
      <c r="C560" s="21" t="str">
        <f t="shared" si="43"/>
        <v>Samsung2016</v>
      </c>
      <c r="D560" s="21" t="str">
        <f t="shared" si="44"/>
        <v>Samsung</v>
      </c>
      <c r="E560" s="18" t="s">
        <v>1146</v>
      </c>
      <c r="F560" s="18" t="s">
        <v>1146</v>
      </c>
      <c r="G560" s="18" t="s">
        <v>1183</v>
      </c>
      <c r="H560" s="18" t="s">
        <v>1158</v>
      </c>
      <c r="I560" s="22">
        <v>1714.99</v>
      </c>
      <c r="J560" s="18" t="s">
        <v>193</v>
      </c>
      <c r="K560" s="23">
        <v>0.3</v>
      </c>
      <c r="L560" s="24">
        <f t="shared" si="38"/>
        <v>1200.4929999999999</v>
      </c>
      <c r="M560" s="19" t="s">
        <v>20</v>
      </c>
    </row>
    <row r="561" spans="1:13" ht="210">
      <c r="A561" s="1">
        <v>554</v>
      </c>
      <c r="B561" s="21" t="str">
        <f t="shared" si="42"/>
        <v>QB339S</v>
      </c>
      <c r="C561" s="21" t="str">
        <f t="shared" si="43"/>
        <v>Samsung2016</v>
      </c>
      <c r="D561" s="21" t="str">
        <f t="shared" si="44"/>
        <v>Samsung</v>
      </c>
      <c r="E561" s="18" t="s">
        <v>1147</v>
      </c>
      <c r="F561" s="18" t="s">
        <v>1147</v>
      </c>
      <c r="G561" s="18" t="s">
        <v>1183</v>
      </c>
      <c r="H561" s="18" t="s">
        <v>1159</v>
      </c>
      <c r="I561" s="22">
        <v>2285.9899999999998</v>
      </c>
      <c r="J561" s="18" t="s">
        <v>193</v>
      </c>
      <c r="K561" s="23">
        <v>0.3</v>
      </c>
      <c r="L561" s="24">
        <f t="shared" si="38"/>
        <v>1600.1929999999998</v>
      </c>
      <c r="M561" s="19" t="s">
        <v>20</v>
      </c>
    </row>
    <row r="562" spans="1:13" ht="180">
      <c r="A562" s="1">
        <v>555</v>
      </c>
      <c r="B562" s="21" t="str">
        <f t="shared" si="42"/>
        <v>QB339S</v>
      </c>
      <c r="C562" s="21" t="str">
        <f t="shared" si="43"/>
        <v>Samsung2016</v>
      </c>
      <c r="D562" s="21" t="str">
        <f t="shared" si="44"/>
        <v>Samsung</v>
      </c>
      <c r="E562" s="18" t="s">
        <v>1148</v>
      </c>
      <c r="F562" s="18" t="s">
        <v>1148</v>
      </c>
      <c r="G562" s="18" t="s">
        <v>1183</v>
      </c>
      <c r="H562" s="18" t="s">
        <v>1160</v>
      </c>
      <c r="I562" s="22">
        <v>185.99</v>
      </c>
      <c r="J562" s="18" t="s">
        <v>193</v>
      </c>
      <c r="K562" s="23">
        <v>0.3</v>
      </c>
      <c r="L562" s="24">
        <f t="shared" si="38"/>
        <v>130.19300000000001</v>
      </c>
      <c r="M562" s="19" t="s">
        <v>20</v>
      </c>
    </row>
    <row r="563" spans="1:13" ht="195">
      <c r="A563" s="1">
        <v>556</v>
      </c>
      <c r="B563" s="21" t="str">
        <f t="shared" si="42"/>
        <v>QB339S</v>
      </c>
      <c r="C563" s="21" t="str">
        <f t="shared" si="43"/>
        <v>Samsung2016</v>
      </c>
      <c r="D563" s="21" t="str">
        <f t="shared" si="44"/>
        <v>Samsung</v>
      </c>
      <c r="E563" s="18" t="s">
        <v>1149</v>
      </c>
      <c r="F563" s="18" t="s">
        <v>1149</v>
      </c>
      <c r="G563" s="18" t="s">
        <v>1183</v>
      </c>
      <c r="H563" s="18" t="s">
        <v>1161</v>
      </c>
      <c r="I563" s="22">
        <v>199.99</v>
      </c>
      <c r="J563" s="18" t="s">
        <v>193</v>
      </c>
      <c r="K563" s="23">
        <v>0.3</v>
      </c>
      <c r="L563" s="24">
        <f t="shared" si="38"/>
        <v>139.99299999999999</v>
      </c>
      <c r="M563" s="19" t="s">
        <v>20</v>
      </c>
    </row>
    <row r="564" spans="1:13" ht="210">
      <c r="A564" s="1">
        <v>557</v>
      </c>
      <c r="B564" s="21" t="str">
        <f t="shared" si="42"/>
        <v>QB339S</v>
      </c>
      <c r="C564" s="21" t="str">
        <f t="shared" si="43"/>
        <v>Samsung2016</v>
      </c>
      <c r="D564" s="21" t="str">
        <f t="shared" si="44"/>
        <v>Samsung</v>
      </c>
      <c r="E564" s="18" t="s">
        <v>1150</v>
      </c>
      <c r="F564" s="18" t="s">
        <v>1150</v>
      </c>
      <c r="G564" s="18" t="s">
        <v>1183</v>
      </c>
      <c r="H564" s="18" t="s">
        <v>1162</v>
      </c>
      <c r="I564" s="22">
        <v>185.99</v>
      </c>
      <c r="J564" s="18" t="s">
        <v>193</v>
      </c>
      <c r="K564" s="23">
        <v>0.3</v>
      </c>
      <c r="L564" s="24">
        <f t="shared" si="38"/>
        <v>130.19300000000001</v>
      </c>
      <c r="M564" s="19" t="s">
        <v>20</v>
      </c>
    </row>
    <row r="565" spans="1:13" ht="240">
      <c r="A565" s="1">
        <v>558</v>
      </c>
      <c r="B565" s="21" t="str">
        <f t="shared" si="42"/>
        <v>QB339S</v>
      </c>
      <c r="C565" s="21" t="str">
        <f t="shared" si="43"/>
        <v>Samsung2016</v>
      </c>
      <c r="D565" s="21" t="str">
        <f t="shared" si="44"/>
        <v>Samsung</v>
      </c>
      <c r="E565" s="18" t="s">
        <v>1151</v>
      </c>
      <c r="F565" s="18" t="s">
        <v>1151</v>
      </c>
      <c r="G565" s="18" t="s">
        <v>1183</v>
      </c>
      <c r="H565" s="18" t="s">
        <v>1163</v>
      </c>
      <c r="I565" s="22">
        <v>356.99</v>
      </c>
      <c r="J565" s="18" t="s">
        <v>193</v>
      </c>
      <c r="K565" s="23">
        <v>0.3</v>
      </c>
      <c r="L565" s="24">
        <f t="shared" si="38"/>
        <v>249.89300000000003</v>
      </c>
      <c r="M565" s="19" t="s">
        <v>20</v>
      </c>
    </row>
    <row r="566" spans="1:13" ht="240">
      <c r="A566" s="1">
        <v>559</v>
      </c>
      <c r="B566" s="21" t="str">
        <f t="shared" si="42"/>
        <v>QB339S</v>
      </c>
      <c r="C566" s="21" t="str">
        <f t="shared" si="43"/>
        <v>Samsung2016</v>
      </c>
      <c r="D566" s="21" t="str">
        <f t="shared" si="44"/>
        <v>Samsung</v>
      </c>
      <c r="E566" s="18" t="s">
        <v>1152</v>
      </c>
      <c r="F566" s="18" t="s">
        <v>1152</v>
      </c>
      <c r="G566" s="18" t="s">
        <v>1183</v>
      </c>
      <c r="H566" s="18" t="s">
        <v>1164</v>
      </c>
      <c r="I566" s="22">
        <v>413.99</v>
      </c>
      <c r="J566" s="18" t="s">
        <v>193</v>
      </c>
      <c r="K566" s="23">
        <v>0.3</v>
      </c>
      <c r="L566" s="24">
        <f t="shared" si="38"/>
        <v>289.79300000000001</v>
      </c>
      <c r="M566" s="19" t="s">
        <v>20</v>
      </c>
    </row>
    <row r="567" spans="1:13" ht="240">
      <c r="A567" s="1">
        <v>560</v>
      </c>
      <c r="B567" s="21" t="str">
        <f t="shared" si="42"/>
        <v>QB339S</v>
      </c>
      <c r="C567" s="21" t="str">
        <f t="shared" si="43"/>
        <v>Samsung2016</v>
      </c>
      <c r="D567" s="21" t="str">
        <f t="shared" si="44"/>
        <v>Samsung</v>
      </c>
      <c r="E567" s="18" t="s">
        <v>1153</v>
      </c>
      <c r="F567" s="18" t="s">
        <v>1153</v>
      </c>
      <c r="G567" s="18" t="s">
        <v>1183</v>
      </c>
      <c r="H567" s="18" t="s">
        <v>1165</v>
      </c>
      <c r="I567" s="22">
        <v>413.99</v>
      </c>
      <c r="J567" s="18" t="s">
        <v>193</v>
      </c>
      <c r="K567" s="23">
        <v>0.3</v>
      </c>
      <c r="L567" s="24">
        <f t="shared" si="38"/>
        <v>289.79300000000001</v>
      </c>
      <c r="M567" s="19" t="s">
        <v>20</v>
      </c>
    </row>
    <row r="568" spans="1:13" ht="210">
      <c r="A568" s="1">
        <v>561</v>
      </c>
      <c r="B568" s="21" t="str">
        <f t="shared" si="42"/>
        <v>QB339S</v>
      </c>
      <c r="C568" s="21" t="str">
        <f t="shared" si="43"/>
        <v>Samsung2016</v>
      </c>
      <c r="D568" s="21" t="str">
        <f t="shared" si="44"/>
        <v>Samsung</v>
      </c>
      <c r="E568" s="18" t="s">
        <v>1154</v>
      </c>
      <c r="F568" s="18" t="s">
        <v>1154</v>
      </c>
      <c r="G568" s="18" t="s">
        <v>1183</v>
      </c>
      <c r="H568" s="18" t="s">
        <v>1166</v>
      </c>
      <c r="I568" s="22">
        <v>927.99</v>
      </c>
      <c r="J568" s="18" t="s">
        <v>193</v>
      </c>
      <c r="K568" s="23">
        <v>0.3</v>
      </c>
      <c r="L568" s="24">
        <f t="shared" si="38"/>
        <v>649.59300000000007</v>
      </c>
      <c r="M568" s="19" t="s">
        <v>20</v>
      </c>
    </row>
    <row r="569" spans="1:13" ht="210">
      <c r="A569" s="1">
        <v>562</v>
      </c>
      <c r="B569" s="21" t="str">
        <f t="shared" si="42"/>
        <v>QB339S</v>
      </c>
      <c r="C569" s="21" t="str">
        <f t="shared" si="43"/>
        <v>Samsung2016</v>
      </c>
      <c r="D569" s="21" t="str">
        <f t="shared" si="44"/>
        <v>Samsung</v>
      </c>
      <c r="E569" s="18" t="s">
        <v>1155</v>
      </c>
      <c r="F569" s="18" t="s">
        <v>1155</v>
      </c>
      <c r="G569" s="18" t="s">
        <v>1183</v>
      </c>
      <c r="H569" s="18" t="s">
        <v>1167</v>
      </c>
      <c r="I569" s="22">
        <v>928.99</v>
      </c>
      <c r="J569" s="18" t="s">
        <v>193</v>
      </c>
      <c r="K569" s="23">
        <v>0.3</v>
      </c>
      <c r="L569" s="24">
        <f t="shared" si="38"/>
        <v>650.29300000000001</v>
      </c>
      <c r="M569" s="19" t="s">
        <v>20</v>
      </c>
    </row>
    <row r="570" spans="1:13" ht="210">
      <c r="A570" s="1">
        <v>563</v>
      </c>
      <c r="B570" s="21" t="str">
        <f t="shared" si="42"/>
        <v>QB339S</v>
      </c>
      <c r="C570" s="21" t="str">
        <f t="shared" si="43"/>
        <v>Samsung2016</v>
      </c>
      <c r="D570" s="21" t="str">
        <f t="shared" si="44"/>
        <v>Samsung</v>
      </c>
      <c r="E570" s="18" t="s">
        <v>1156</v>
      </c>
      <c r="F570" s="18" t="s">
        <v>1156</v>
      </c>
      <c r="G570" s="18" t="s">
        <v>1183</v>
      </c>
      <c r="H570" s="18" t="s">
        <v>1168</v>
      </c>
      <c r="I570" s="22">
        <v>1213.99</v>
      </c>
      <c r="J570" s="18" t="s">
        <v>193</v>
      </c>
      <c r="K570" s="23">
        <v>0.3</v>
      </c>
      <c r="L570" s="24">
        <f t="shared" si="38"/>
        <v>849.79300000000001</v>
      </c>
      <c r="M570" s="19" t="s">
        <v>20</v>
      </c>
    </row>
    <row r="571" spans="1:13" ht="105">
      <c r="A571" s="1">
        <v>564</v>
      </c>
      <c r="B571" s="21" t="str">
        <f t="shared" si="42"/>
        <v>QB339S</v>
      </c>
      <c r="C571" s="21" t="str">
        <f t="shared" si="43"/>
        <v>Samsung2016</v>
      </c>
      <c r="D571" s="21" t="str">
        <f t="shared" si="44"/>
        <v>Samsung</v>
      </c>
      <c r="E571" s="18" t="s">
        <v>1169</v>
      </c>
      <c r="F571" s="18" t="s">
        <v>1169</v>
      </c>
      <c r="G571" s="18" t="s">
        <v>1183</v>
      </c>
      <c r="H571" s="18" t="s">
        <v>1176</v>
      </c>
      <c r="I571" s="22">
        <v>257.99</v>
      </c>
      <c r="J571" s="18" t="s">
        <v>193</v>
      </c>
      <c r="K571" s="23">
        <v>0.3</v>
      </c>
      <c r="L571" s="24">
        <f t="shared" si="38"/>
        <v>180.59300000000002</v>
      </c>
      <c r="M571" s="19" t="s">
        <v>20</v>
      </c>
    </row>
    <row r="572" spans="1:13" ht="195">
      <c r="A572" s="1">
        <v>565</v>
      </c>
      <c r="B572" s="21" t="str">
        <f t="shared" si="42"/>
        <v>QB339S</v>
      </c>
      <c r="C572" s="21" t="str">
        <f t="shared" si="43"/>
        <v>Samsung2016</v>
      </c>
      <c r="D572" s="21" t="str">
        <f t="shared" si="44"/>
        <v>Samsung</v>
      </c>
      <c r="E572" s="18" t="s">
        <v>1170</v>
      </c>
      <c r="F572" s="18" t="s">
        <v>1170</v>
      </c>
      <c r="G572" s="18" t="s">
        <v>1183</v>
      </c>
      <c r="H572" s="18" t="s">
        <v>1177</v>
      </c>
      <c r="I572" s="22">
        <v>299.99</v>
      </c>
      <c r="J572" s="18" t="s">
        <v>193</v>
      </c>
      <c r="K572" s="23">
        <v>0.3</v>
      </c>
      <c r="L572" s="24">
        <f t="shared" si="38"/>
        <v>209.99299999999999</v>
      </c>
      <c r="M572" s="19" t="s">
        <v>20</v>
      </c>
    </row>
    <row r="573" spans="1:13" ht="210">
      <c r="A573" s="1">
        <v>566</v>
      </c>
      <c r="B573" s="21" t="str">
        <f t="shared" si="42"/>
        <v>QB339S</v>
      </c>
      <c r="C573" s="21" t="str">
        <f t="shared" si="43"/>
        <v>Samsung2016</v>
      </c>
      <c r="D573" s="21" t="str">
        <f t="shared" si="44"/>
        <v>Samsung</v>
      </c>
      <c r="E573" s="18" t="s">
        <v>1171</v>
      </c>
      <c r="F573" s="18" t="s">
        <v>1171</v>
      </c>
      <c r="G573" s="18" t="s">
        <v>1183</v>
      </c>
      <c r="H573" s="18" t="s">
        <v>1178</v>
      </c>
      <c r="I573" s="22">
        <v>328.99</v>
      </c>
      <c r="J573" s="18" t="s">
        <v>193</v>
      </c>
      <c r="K573" s="23">
        <v>0.3</v>
      </c>
      <c r="L573" s="24">
        <f t="shared" si="38"/>
        <v>230.29300000000001</v>
      </c>
      <c r="M573" s="19" t="s">
        <v>20</v>
      </c>
    </row>
    <row r="574" spans="1:13" ht="270">
      <c r="A574" s="1">
        <v>567</v>
      </c>
      <c r="B574" s="21" t="str">
        <f t="shared" si="42"/>
        <v>QB339S</v>
      </c>
      <c r="C574" s="21" t="str">
        <f t="shared" si="43"/>
        <v>Samsung2016</v>
      </c>
      <c r="D574" s="21" t="str">
        <f t="shared" si="44"/>
        <v>Samsung</v>
      </c>
      <c r="E574" s="18" t="s">
        <v>1172</v>
      </c>
      <c r="F574" s="18" t="s">
        <v>1172</v>
      </c>
      <c r="G574" s="18" t="s">
        <v>1183</v>
      </c>
      <c r="H574" s="18" t="s">
        <v>1179</v>
      </c>
      <c r="I574" s="22">
        <v>357.99</v>
      </c>
      <c r="J574" s="18" t="s">
        <v>193</v>
      </c>
      <c r="K574" s="23">
        <v>0.3</v>
      </c>
      <c r="L574" s="24">
        <f t="shared" si="38"/>
        <v>250.59300000000002</v>
      </c>
      <c r="M574" s="19" t="s">
        <v>20</v>
      </c>
    </row>
    <row r="575" spans="1:13" ht="300">
      <c r="A575" s="1">
        <v>568</v>
      </c>
      <c r="B575" s="21" t="str">
        <f t="shared" si="42"/>
        <v>QB339S</v>
      </c>
      <c r="C575" s="21" t="str">
        <f t="shared" si="43"/>
        <v>Samsung2016</v>
      </c>
      <c r="D575" s="21" t="str">
        <f t="shared" si="44"/>
        <v>Samsung</v>
      </c>
      <c r="E575" s="18" t="s">
        <v>1173</v>
      </c>
      <c r="F575" s="18" t="s">
        <v>1173</v>
      </c>
      <c r="G575" s="18" t="s">
        <v>1183</v>
      </c>
      <c r="H575" s="18" t="s">
        <v>1180</v>
      </c>
      <c r="I575" s="22">
        <v>570.99</v>
      </c>
      <c r="J575" s="18" t="s">
        <v>193</v>
      </c>
      <c r="K575" s="23">
        <v>0.3</v>
      </c>
      <c r="L575" s="24">
        <f t="shared" si="38"/>
        <v>399.69299999999998</v>
      </c>
      <c r="M575" s="19" t="s">
        <v>20</v>
      </c>
    </row>
    <row r="576" spans="1:13" ht="300">
      <c r="A576" s="1">
        <v>569</v>
      </c>
      <c r="B576" s="21" t="str">
        <f t="shared" si="42"/>
        <v>QB339S</v>
      </c>
      <c r="C576" s="21" t="str">
        <f t="shared" si="43"/>
        <v>Samsung2016</v>
      </c>
      <c r="D576" s="21" t="str">
        <f t="shared" si="44"/>
        <v>Samsung</v>
      </c>
      <c r="E576" s="18" t="s">
        <v>1174</v>
      </c>
      <c r="F576" s="18" t="s">
        <v>1174</v>
      </c>
      <c r="G576" s="18" t="s">
        <v>1183</v>
      </c>
      <c r="H576" s="18" t="s">
        <v>1181</v>
      </c>
      <c r="I576" s="22">
        <v>706.99</v>
      </c>
      <c r="J576" s="18" t="s">
        <v>193</v>
      </c>
      <c r="K576" s="23">
        <v>0.3</v>
      </c>
      <c r="L576" s="24">
        <f t="shared" si="38"/>
        <v>494.89300000000003</v>
      </c>
      <c r="M576" s="19" t="s">
        <v>20</v>
      </c>
    </row>
    <row r="577" spans="1:13" ht="255">
      <c r="A577" s="1">
        <v>570</v>
      </c>
      <c r="B577" s="21" t="str">
        <f t="shared" si="42"/>
        <v>QB339S</v>
      </c>
      <c r="C577" s="21" t="str">
        <f t="shared" si="43"/>
        <v>Samsung2016</v>
      </c>
      <c r="D577" s="21" t="str">
        <f t="shared" si="44"/>
        <v>Samsung</v>
      </c>
      <c r="E577" s="18" t="s">
        <v>1175</v>
      </c>
      <c r="F577" s="18" t="s">
        <v>1175</v>
      </c>
      <c r="G577" s="18" t="s">
        <v>1183</v>
      </c>
      <c r="H577" s="18" t="s">
        <v>1182</v>
      </c>
      <c r="I577" s="22">
        <v>2570.9899999999998</v>
      </c>
      <c r="J577" s="18" t="s">
        <v>193</v>
      </c>
      <c r="K577" s="23">
        <v>0.3</v>
      </c>
      <c r="L577" s="24">
        <f t="shared" si="38"/>
        <v>1799.6929999999998</v>
      </c>
      <c r="M577" s="19" t="s">
        <v>20</v>
      </c>
    </row>
    <row r="578" spans="1:13">
      <c r="A578" s="1">
        <v>571</v>
      </c>
      <c r="B578" s="21" t="str">
        <f t="shared" si="42"/>
        <v>QB339S</v>
      </c>
      <c r="C578" s="21" t="str">
        <f t="shared" si="43"/>
        <v>Samsung2016</v>
      </c>
      <c r="D578" s="21" t="str">
        <f t="shared" si="44"/>
        <v>Samsung</v>
      </c>
      <c r="E578" s="18" t="s">
        <v>1184</v>
      </c>
      <c r="F578" s="18" t="s">
        <v>1184</v>
      </c>
      <c r="G578" s="18" t="s">
        <v>1431</v>
      </c>
      <c r="H578" s="18" t="s">
        <v>1242</v>
      </c>
      <c r="I578" s="22">
        <v>74.989999999999995</v>
      </c>
      <c r="J578" s="18" t="s">
        <v>193</v>
      </c>
      <c r="K578" s="23">
        <v>0.2</v>
      </c>
      <c r="L578" s="24">
        <f t="shared" si="38"/>
        <v>59.991999999999997</v>
      </c>
      <c r="M578" s="19" t="s">
        <v>20</v>
      </c>
    </row>
    <row r="579" spans="1:13">
      <c r="A579" s="1">
        <v>572</v>
      </c>
      <c r="B579" s="21" t="str">
        <f t="shared" si="42"/>
        <v>QB339S</v>
      </c>
      <c r="C579" s="21" t="str">
        <f t="shared" si="43"/>
        <v>Samsung2016</v>
      </c>
      <c r="D579" s="21" t="str">
        <f t="shared" si="44"/>
        <v>Samsung</v>
      </c>
      <c r="E579" s="18" t="s">
        <v>1185</v>
      </c>
      <c r="F579" s="18" t="s">
        <v>1185</v>
      </c>
      <c r="G579" s="18" t="s">
        <v>1431</v>
      </c>
      <c r="H579" s="18" t="s">
        <v>1243</v>
      </c>
      <c r="I579" s="22">
        <v>74.989999999999995</v>
      </c>
      <c r="J579" s="18" t="s">
        <v>193</v>
      </c>
      <c r="K579" s="23">
        <v>0.2</v>
      </c>
      <c r="L579" s="24">
        <f t="shared" si="38"/>
        <v>59.991999999999997</v>
      </c>
      <c r="M579" s="19" t="s">
        <v>20</v>
      </c>
    </row>
    <row r="580" spans="1:13">
      <c r="A580" s="1">
        <v>573</v>
      </c>
      <c r="B580" s="21" t="str">
        <f t="shared" si="42"/>
        <v>QB339S</v>
      </c>
      <c r="C580" s="21" t="str">
        <f t="shared" si="43"/>
        <v>Samsung2016</v>
      </c>
      <c r="D580" s="21" t="str">
        <f t="shared" si="44"/>
        <v>Samsung</v>
      </c>
      <c r="E580" s="18" t="s">
        <v>1186</v>
      </c>
      <c r="F580" s="18" t="s">
        <v>1186</v>
      </c>
      <c r="G580" s="18" t="s">
        <v>1431</v>
      </c>
      <c r="H580" s="18" t="s">
        <v>1244</v>
      </c>
      <c r="I580" s="22">
        <v>74.989999999999995</v>
      </c>
      <c r="J580" s="18" t="s">
        <v>193</v>
      </c>
      <c r="K580" s="23">
        <v>0.2</v>
      </c>
      <c r="L580" s="24">
        <f t="shared" si="38"/>
        <v>59.991999999999997</v>
      </c>
      <c r="M580" s="19" t="s">
        <v>20</v>
      </c>
    </row>
    <row r="581" spans="1:13">
      <c r="A581" s="1">
        <v>574</v>
      </c>
      <c r="B581" s="21" t="str">
        <f t="shared" si="42"/>
        <v>QB339S</v>
      </c>
      <c r="C581" s="21" t="str">
        <f t="shared" si="43"/>
        <v>Samsung2016</v>
      </c>
      <c r="D581" s="21" t="str">
        <f t="shared" si="44"/>
        <v>Samsung</v>
      </c>
      <c r="E581" s="18" t="s">
        <v>1187</v>
      </c>
      <c r="F581" s="18" t="s">
        <v>1187</v>
      </c>
      <c r="G581" s="18" t="s">
        <v>1431</v>
      </c>
      <c r="H581" s="18" t="s">
        <v>1245</v>
      </c>
      <c r="I581" s="22">
        <v>74.989999999999995</v>
      </c>
      <c r="J581" s="18" t="s">
        <v>193</v>
      </c>
      <c r="K581" s="23">
        <v>0.2</v>
      </c>
      <c r="L581" s="24">
        <f t="shared" si="38"/>
        <v>59.991999999999997</v>
      </c>
      <c r="M581" s="19" t="s">
        <v>20</v>
      </c>
    </row>
    <row r="582" spans="1:13" ht="30">
      <c r="A582" s="1">
        <v>575</v>
      </c>
      <c r="B582" s="21" t="str">
        <f t="shared" si="42"/>
        <v>QB339S</v>
      </c>
      <c r="C582" s="21" t="str">
        <f t="shared" si="43"/>
        <v>Samsung2016</v>
      </c>
      <c r="D582" s="21" t="str">
        <f t="shared" si="44"/>
        <v>Samsung</v>
      </c>
      <c r="E582" s="18" t="s">
        <v>1188</v>
      </c>
      <c r="F582" s="18" t="s">
        <v>1188</v>
      </c>
      <c r="G582" s="18" t="s">
        <v>1431</v>
      </c>
      <c r="H582" s="18" t="s">
        <v>1246</v>
      </c>
      <c r="I582" s="22">
        <v>122.99</v>
      </c>
      <c r="J582" s="18" t="s">
        <v>193</v>
      </c>
      <c r="K582" s="23">
        <v>0.2</v>
      </c>
      <c r="L582" s="24">
        <f t="shared" si="38"/>
        <v>98.391999999999996</v>
      </c>
      <c r="M582" s="19" t="s">
        <v>20</v>
      </c>
    </row>
    <row r="583" spans="1:13" ht="30">
      <c r="A583" s="1">
        <v>576</v>
      </c>
      <c r="B583" s="21" t="str">
        <f t="shared" si="42"/>
        <v>QB339S</v>
      </c>
      <c r="C583" s="21" t="str">
        <f t="shared" si="43"/>
        <v>Samsung2016</v>
      </c>
      <c r="D583" s="21" t="str">
        <f t="shared" si="44"/>
        <v>Samsung</v>
      </c>
      <c r="E583" s="18" t="s">
        <v>1189</v>
      </c>
      <c r="F583" s="18" t="s">
        <v>1189</v>
      </c>
      <c r="G583" s="18" t="s">
        <v>1431</v>
      </c>
      <c r="H583" s="18" t="s">
        <v>1247</v>
      </c>
      <c r="I583" s="22">
        <v>182.99</v>
      </c>
      <c r="J583" s="18" t="s">
        <v>193</v>
      </c>
      <c r="K583" s="23">
        <v>0.2</v>
      </c>
      <c r="L583" s="24">
        <f t="shared" si="38"/>
        <v>146.392</v>
      </c>
      <c r="M583" s="19" t="s">
        <v>20</v>
      </c>
    </row>
    <row r="584" spans="1:13" ht="30">
      <c r="A584" s="1">
        <v>577</v>
      </c>
      <c r="B584" s="21" t="str">
        <f t="shared" si="42"/>
        <v>QB339S</v>
      </c>
      <c r="C584" s="21" t="str">
        <f t="shared" si="43"/>
        <v>Samsung2016</v>
      </c>
      <c r="D584" s="21" t="str">
        <f t="shared" si="44"/>
        <v>Samsung</v>
      </c>
      <c r="E584" s="18" t="s">
        <v>1190</v>
      </c>
      <c r="F584" s="18" t="s">
        <v>1190</v>
      </c>
      <c r="G584" s="18" t="s">
        <v>1431</v>
      </c>
      <c r="H584" s="18" t="s">
        <v>1248</v>
      </c>
      <c r="I584" s="22">
        <v>101.99</v>
      </c>
      <c r="J584" s="18" t="s">
        <v>193</v>
      </c>
      <c r="K584" s="23">
        <v>0.2</v>
      </c>
      <c r="L584" s="24">
        <f t="shared" si="38"/>
        <v>81.591999999999999</v>
      </c>
      <c r="M584" s="19" t="s">
        <v>20</v>
      </c>
    </row>
    <row r="585" spans="1:13" ht="30">
      <c r="A585" s="1">
        <v>578</v>
      </c>
      <c r="B585" s="21" t="str">
        <f t="shared" si="42"/>
        <v>QB339S</v>
      </c>
      <c r="C585" s="21" t="str">
        <f t="shared" si="43"/>
        <v>Samsung2016</v>
      </c>
      <c r="D585" s="21" t="str">
        <f t="shared" si="44"/>
        <v>Samsung</v>
      </c>
      <c r="E585" s="18" t="s">
        <v>1191</v>
      </c>
      <c r="F585" s="18" t="s">
        <v>1191</v>
      </c>
      <c r="G585" s="18" t="s">
        <v>1431</v>
      </c>
      <c r="H585" s="18" t="s">
        <v>1249</v>
      </c>
      <c r="I585" s="22">
        <v>153.99</v>
      </c>
      <c r="J585" s="18" t="s">
        <v>193</v>
      </c>
      <c r="K585" s="23">
        <v>0.2</v>
      </c>
      <c r="L585" s="24">
        <f t="shared" si="38"/>
        <v>123.19200000000001</v>
      </c>
      <c r="M585" s="19" t="s">
        <v>20</v>
      </c>
    </row>
    <row r="586" spans="1:13" ht="30">
      <c r="A586" s="1">
        <v>579</v>
      </c>
      <c r="B586" s="21" t="str">
        <f t="shared" si="42"/>
        <v>QB339S</v>
      </c>
      <c r="C586" s="21" t="str">
        <f t="shared" si="43"/>
        <v>Samsung2016</v>
      </c>
      <c r="D586" s="21" t="str">
        <f t="shared" si="44"/>
        <v>Samsung</v>
      </c>
      <c r="E586" s="18" t="s">
        <v>1192</v>
      </c>
      <c r="F586" s="18" t="s">
        <v>1192</v>
      </c>
      <c r="G586" s="18" t="s">
        <v>1431</v>
      </c>
      <c r="H586" s="18" t="s">
        <v>1250</v>
      </c>
      <c r="I586" s="22">
        <v>122.99</v>
      </c>
      <c r="J586" s="18" t="s">
        <v>193</v>
      </c>
      <c r="K586" s="23">
        <v>0.2</v>
      </c>
      <c r="L586" s="24">
        <f t="shared" ref="L586:L649" si="45">I586-(I586*K586)</f>
        <v>98.391999999999996</v>
      </c>
      <c r="M586" s="19" t="s">
        <v>20</v>
      </c>
    </row>
    <row r="587" spans="1:13" ht="30">
      <c r="A587" s="1">
        <v>580</v>
      </c>
      <c r="B587" s="21" t="str">
        <f t="shared" si="42"/>
        <v>QB339S</v>
      </c>
      <c r="C587" s="21" t="str">
        <f t="shared" si="43"/>
        <v>Samsung2016</v>
      </c>
      <c r="D587" s="21" t="str">
        <f t="shared" si="44"/>
        <v>Samsung</v>
      </c>
      <c r="E587" s="18" t="s">
        <v>1193</v>
      </c>
      <c r="F587" s="18" t="s">
        <v>1193</v>
      </c>
      <c r="G587" s="18" t="s">
        <v>1431</v>
      </c>
      <c r="H587" s="18" t="s">
        <v>1251</v>
      </c>
      <c r="I587" s="22">
        <v>182.99</v>
      </c>
      <c r="J587" s="18" t="s">
        <v>193</v>
      </c>
      <c r="K587" s="23">
        <v>0.2</v>
      </c>
      <c r="L587" s="24">
        <f t="shared" si="45"/>
        <v>146.392</v>
      </c>
      <c r="M587" s="19" t="s">
        <v>20</v>
      </c>
    </row>
    <row r="588" spans="1:13" ht="30">
      <c r="A588" s="1">
        <v>581</v>
      </c>
      <c r="B588" s="21" t="str">
        <f t="shared" si="42"/>
        <v>QB339S</v>
      </c>
      <c r="C588" s="21" t="str">
        <f t="shared" si="43"/>
        <v>Samsung2016</v>
      </c>
      <c r="D588" s="21" t="str">
        <f t="shared" si="44"/>
        <v>Samsung</v>
      </c>
      <c r="E588" s="18" t="s">
        <v>1194</v>
      </c>
      <c r="F588" s="18" t="s">
        <v>1194</v>
      </c>
      <c r="G588" s="18" t="s">
        <v>1431</v>
      </c>
      <c r="H588" s="18" t="s">
        <v>1252</v>
      </c>
      <c r="I588" s="22">
        <v>122.99</v>
      </c>
      <c r="J588" s="18" t="s">
        <v>193</v>
      </c>
      <c r="K588" s="23">
        <v>0.2</v>
      </c>
      <c r="L588" s="24">
        <f t="shared" si="45"/>
        <v>98.391999999999996</v>
      </c>
      <c r="M588" s="19" t="s">
        <v>20</v>
      </c>
    </row>
    <row r="589" spans="1:13" ht="30">
      <c r="A589" s="1">
        <v>582</v>
      </c>
      <c r="B589" s="21" t="str">
        <f t="shared" si="42"/>
        <v>QB339S</v>
      </c>
      <c r="C589" s="21" t="str">
        <f t="shared" si="43"/>
        <v>Samsung2016</v>
      </c>
      <c r="D589" s="21" t="str">
        <f t="shared" si="44"/>
        <v>Samsung</v>
      </c>
      <c r="E589" s="18" t="s">
        <v>1195</v>
      </c>
      <c r="F589" s="18" t="s">
        <v>1195</v>
      </c>
      <c r="G589" s="18" t="s">
        <v>1431</v>
      </c>
      <c r="H589" s="18" t="s">
        <v>1253</v>
      </c>
      <c r="I589" s="22">
        <v>182.99</v>
      </c>
      <c r="J589" s="18" t="s">
        <v>193</v>
      </c>
      <c r="K589" s="23">
        <v>0.2</v>
      </c>
      <c r="L589" s="24">
        <f t="shared" si="45"/>
        <v>146.392</v>
      </c>
      <c r="M589" s="19" t="s">
        <v>20</v>
      </c>
    </row>
    <row r="590" spans="1:13">
      <c r="A590" s="1">
        <v>583</v>
      </c>
      <c r="B590" s="21" t="str">
        <f t="shared" si="42"/>
        <v>QB339S</v>
      </c>
      <c r="C590" s="21" t="str">
        <f t="shared" si="43"/>
        <v>Samsung2016</v>
      </c>
      <c r="D590" s="21" t="str">
        <f t="shared" si="44"/>
        <v>Samsung</v>
      </c>
      <c r="E590" s="18" t="s">
        <v>1196</v>
      </c>
      <c r="F590" s="18" t="s">
        <v>1196</v>
      </c>
      <c r="G590" s="18" t="s">
        <v>1431</v>
      </c>
      <c r="H590" s="18" t="s">
        <v>1254</v>
      </c>
      <c r="I590" s="22">
        <v>74.989999999999995</v>
      </c>
      <c r="J590" s="18" t="s">
        <v>193</v>
      </c>
      <c r="K590" s="23">
        <v>0.2</v>
      </c>
      <c r="L590" s="24">
        <f t="shared" si="45"/>
        <v>59.991999999999997</v>
      </c>
      <c r="M590" s="19" t="s">
        <v>20</v>
      </c>
    </row>
    <row r="591" spans="1:13">
      <c r="A591" s="1">
        <v>584</v>
      </c>
      <c r="B591" s="21" t="str">
        <f t="shared" ref="B591:B614" si="46">IF($F$3="","",$F$3)</f>
        <v>QB339S</v>
      </c>
      <c r="C591" s="21" t="str">
        <f t="shared" ref="C591:C614" si="47">IF($F$4="","",$F$4)</f>
        <v>Samsung2016</v>
      </c>
      <c r="D591" s="21" t="str">
        <f t="shared" ref="D591:D614" si="48">IF($F$5="","",$F$5)</f>
        <v>Samsung</v>
      </c>
      <c r="E591" s="18" t="s">
        <v>1197</v>
      </c>
      <c r="F591" s="18" t="s">
        <v>1197</v>
      </c>
      <c r="G591" s="18" t="s">
        <v>1431</v>
      </c>
      <c r="H591" s="18" t="s">
        <v>1255</v>
      </c>
      <c r="I591" s="22">
        <v>69.989999999999995</v>
      </c>
      <c r="J591" s="18" t="s">
        <v>193</v>
      </c>
      <c r="K591" s="23">
        <v>0.2</v>
      </c>
      <c r="L591" s="24">
        <f t="shared" si="45"/>
        <v>55.991999999999997</v>
      </c>
      <c r="M591" s="19" t="s">
        <v>20</v>
      </c>
    </row>
    <row r="592" spans="1:13">
      <c r="A592" s="1">
        <v>585</v>
      </c>
      <c r="B592" s="21" t="str">
        <f t="shared" si="46"/>
        <v>QB339S</v>
      </c>
      <c r="C592" s="21" t="str">
        <f t="shared" si="47"/>
        <v>Samsung2016</v>
      </c>
      <c r="D592" s="21" t="str">
        <f t="shared" si="48"/>
        <v>Samsung</v>
      </c>
      <c r="E592" s="18" t="s">
        <v>1198</v>
      </c>
      <c r="F592" s="18" t="s">
        <v>1198</v>
      </c>
      <c r="G592" s="18" t="s">
        <v>1431</v>
      </c>
      <c r="H592" s="18" t="s">
        <v>1256</v>
      </c>
      <c r="I592" s="22">
        <v>69.989999999999995</v>
      </c>
      <c r="J592" s="18" t="s">
        <v>193</v>
      </c>
      <c r="K592" s="23">
        <v>0.2</v>
      </c>
      <c r="L592" s="24">
        <f t="shared" si="45"/>
        <v>55.991999999999997</v>
      </c>
      <c r="M592" s="19" t="s">
        <v>20</v>
      </c>
    </row>
    <row r="593" spans="1:13">
      <c r="A593" s="1">
        <v>586</v>
      </c>
      <c r="B593" s="21" t="str">
        <f t="shared" si="46"/>
        <v>QB339S</v>
      </c>
      <c r="C593" s="21" t="str">
        <f t="shared" si="47"/>
        <v>Samsung2016</v>
      </c>
      <c r="D593" s="21" t="str">
        <f t="shared" si="48"/>
        <v>Samsung</v>
      </c>
      <c r="E593" s="18" t="s">
        <v>1199</v>
      </c>
      <c r="F593" s="18" t="s">
        <v>1199</v>
      </c>
      <c r="G593" s="18" t="s">
        <v>1431</v>
      </c>
      <c r="H593" s="18" t="s">
        <v>1257</v>
      </c>
      <c r="I593" s="22">
        <v>126.99</v>
      </c>
      <c r="J593" s="18" t="s">
        <v>193</v>
      </c>
      <c r="K593" s="23">
        <v>0.2</v>
      </c>
      <c r="L593" s="24">
        <f t="shared" si="45"/>
        <v>101.592</v>
      </c>
      <c r="M593" s="19" t="s">
        <v>20</v>
      </c>
    </row>
    <row r="594" spans="1:13">
      <c r="A594" s="1">
        <v>587</v>
      </c>
      <c r="B594" s="21" t="str">
        <f t="shared" si="46"/>
        <v>QB339S</v>
      </c>
      <c r="C594" s="21" t="str">
        <f t="shared" si="47"/>
        <v>Samsung2016</v>
      </c>
      <c r="D594" s="21" t="str">
        <f t="shared" si="48"/>
        <v>Samsung</v>
      </c>
      <c r="E594" s="18" t="s">
        <v>1200</v>
      </c>
      <c r="F594" s="18" t="s">
        <v>1200</v>
      </c>
      <c r="G594" s="18" t="s">
        <v>1431</v>
      </c>
      <c r="H594" s="18" t="s">
        <v>1258</v>
      </c>
      <c r="I594" s="22">
        <v>136.99</v>
      </c>
      <c r="J594" s="18" t="s">
        <v>193</v>
      </c>
      <c r="K594" s="23">
        <v>0.2</v>
      </c>
      <c r="L594" s="24">
        <f t="shared" si="45"/>
        <v>109.59200000000001</v>
      </c>
      <c r="M594" s="19" t="s">
        <v>20</v>
      </c>
    </row>
    <row r="595" spans="1:13">
      <c r="A595" s="1">
        <v>588</v>
      </c>
      <c r="B595" s="21" t="str">
        <f t="shared" si="46"/>
        <v>QB339S</v>
      </c>
      <c r="C595" s="21" t="str">
        <f t="shared" si="47"/>
        <v>Samsung2016</v>
      </c>
      <c r="D595" s="21" t="str">
        <f t="shared" si="48"/>
        <v>Samsung</v>
      </c>
      <c r="E595" s="18" t="s">
        <v>1201</v>
      </c>
      <c r="F595" s="18" t="s">
        <v>1201</v>
      </c>
      <c r="G595" s="18" t="s">
        <v>1431</v>
      </c>
      <c r="H595" s="18" t="s">
        <v>1259</v>
      </c>
      <c r="I595" s="22">
        <v>164.99</v>
      </c>
      <c r="J595" s="18" t="s">
        <v>193</v>
      </c>
      <c r="K595" s="23">
        <v>0.2</v>
      </c>
      <c r="L595" s="24">
        <f t="shared" si="45"/>
        <v>131.99200000000002</v>
      </c>
      <c r="M595" s="19" t="s">
        <v>20</v>
      </c>
    </row>
    <row r="596" spans="1:13">
      <c r="A596" s="1">
        <v>589</v>
      </c>
      <c r="B596" s="21" t="str">
        <f t="shared" si="46"/>
        <v>QB339S</v>
      </c>
      <c r="C596" s="21" t="str">
        <f t="shared" si="47"/>
        <v>Samsung2016</v>
      </c>
      <c r="D596" s="21" t="str">
        <f t="shared" si="48"/>
        <v>Samsung</v>
      </c>
      <c r="E596" s="18" t="s">
        <v>1202</v>
      </c>
      <c r="F596" s="18" t="s">
        <v>1202</v>
      </c>
      <c r="G596" s="18" t="s">
        <v>1431</v>
      </c>
      <c r="H596" s="18" t="s">
        <v>1260</v>
      </c>
      <c r="I596" s="22">
        <v>98.99</v>
      </c>
      <c r="J596" s="18" t="s">
        <v>193</v>
      </c>
      <c r="K596" s="23">
        <v>0.2</v>
      </c>
      <c r="L596" s="24">
        <f t="shared" si="45"/>
        <v>79.191999999999993</v>
      </c>
      <c r="M596" s="19" t="s">
        <v>20</v>
      </c>
    </row>
    <row r="597" spans="1:13">
      <c r="A597" s="1">
        <v>590</v>
      </c>
      <c r="B597" s="21" t="str">
        <f t="shared" si="46"/>
        <v>QB339S</v>
      </c>
      <c r="C597" s="21" t="str">
        <f t="shared" si="47"/>
        <v>Samsung2016</v>
      </c>
      <c r="D597" s="21" t="str">
        <f t="shared" si="48"/>
        <v>Samsung</v>
      </c>
      <c r="E597" s="18" t="s">
        <v>1203</v>
      </c>
      <c r="F597" s="18" t="s">
        <v>1203</v>
      </c>
      <c r="G597" s="18" t="s">
        <v>1431</v>
      </c>
      <c r="H597" s="18" t="s">
        <v>1261</v>
      </c>
      <c r="I597" s="22">
        <v>174.99</v>
      </c>
      <c r="J597" s="18" t="s">
        <v>193</v>
      </c>
      <c r="K597" s="23">
        <v>0.2</v>
      </c>
      <c r="L597" s="24">
        <f t="shared" si="45"/>
        <v>139.99200000000002</v>
      </c>
      <c r="M597" s="19" t="s">
        <v>20</v>
      </c>
    </row>
    <row r="598" spans="1:13">
      <c r="A598" s="1">
        <v>591</v>
      </c>
      <c r="B598" s="21" t="str">
        <f t="shared" si="46"/>
        <v>QB339S</v>
      </c>
      <c r="C598" s="21" t="str">
        <f t="shared" si="47"/>
        <v>Samsung2016</v>
      </c>
      <c r="D598" s="21" t="str">
        <f t="shared" si="48"/>
        <v>Samsung</v>
      </c>
      <c r="E598" s="18" t="s">
        <v>1204</v>
      </c>
      <c r="F598" s="18" t="s">
        <v>1204</v>
      </c>
      <c r="G598" s="18" t="s">
        <v>1431</v>
      </c>
      <c r="H598" s="18" t="s">
        <v>1262</v>
      </c>
      <c r="I598" s="22">
        <v>123.99</v>
      </c>
      <c r="J598" s="18" t="s">
        <v>193</v>
      </c>
      <c r="K598" s="23">
        <v>0.2</v>
      </c>
      <c r="L598" s="24">
        <f t="shared" si="45"/>
        <v>99.191999999999993</v>
      </c>
      <c r="M598" s="19" t="s">
        <v>20</v>
      </c>
    </row>
    <row r="599" spans="1:13">
      <c r="A599" s="1">
        <v>592</v>
      </c>
      <c r="B599" s="21" t="str">
        <f t="shared" si="46"/>
        <v>QB339S</v>
      </c>
      <c r="C599" s="21" t="str">
        <f t="shared" si="47"/>
        <v>Samsung2016</v>
      </c>
      <c r="D599" s="21" t="str">
        <f t="shared" si="48"/>
        <v>Samsung</v>
      </c>
      <c r="E599" s="18" t="s">
        <v>1205</v>
      </c>
      <c r="F599" s="18" t="s">
        <v>1205</v>
      </c>
      <c r="G599" s="18" t="s">
        <v>1431</v>
      </c>
      <c r="H599" s="18" t="s">
        <v>1263</v>
      </c>
      <c r="I599" s="22">
        <v>227.99</v>
      </c>
      <c r="J599" s="18" t="s">
        <v>193</v>
      </c>
      <c r="K599" s="23">
        <v>0.2</v>
      </c>
      <c r="L599" s="24">
        <f t="shared" si="45"/>
        <v>182.392</v>
      </c>
      <c r="M599" s="19" t="s">
        <v>20</v>
      </c>
    </row>
    <row r="600" spans="1:13">
      <c r="A600" s="1">
        <v>593</v>
      </c>
      <c r="B600" s="21" t="str">
        <f t="shared" si="46"/>
        <v>QB339S</v>
      </c>
      <c r="C600" s="21" t="str">
        <f t="shared" si="47"/>
        <v>Samsung2016</v>
      </c>
      <c r="D600" s="21" t="str">
        <f t="shared" si="48"/>
        <v>Samsung</v>
      </c>
      <c r="E600" s="18" t="s">
        <v>1206</v>
      </c>
      <c r="F600" s="18" t="s">
        <v>1206</v>
      </c>
      <c r="G600" s="18" t="s">
        <v>1431</v>
      </c>
      <c r="H600" s="18" t="s">
        <v>1264</v>
      </c>
      <c r="I600" s="22">
        <v>74.989999999999995</v>
      </c>
      <c r="J600" s="18" t="s">
        <v>193</v>
      </c>
      <c r="K600" s="23">
        <v>0.2</v>
      </c>
      <c r="L600" s="24">
        <f t="shared" si="45"/>
        <v>59.991999999999997</v>
      </c>
      <c r="M600" s="19" t="s">
        <v>20</v>
      </c>
    </row>
    <row r="601" spans="1:13">
      <c r="A601" s="1">
        <v>594</v>
      </c>
      <c r="B601" s="21" t="str">
        <f t="shared" si="46"/>
        <v>QB339S</v>
      </c>
      <c r="C601" s="21" t="str">
        <f t="shared" si="47"/>
        <v>Samsung2016</v>
      </c>
      <c r="D601" s="21" t="str">
        <f t="shared" si="48"/>
        <v>Samsung</v>
      </c>
      <c r="E601" s="18" t="s">
        <v>1207</v>
      </c>
      <c r="F601" s="18" t="s">
        <v>1207</v>
      </c>
      <c r="G601" s="18" t="s">
        <v>1431</v>
      </c>
      <c r="H601" s="18" t="s">
        <v>1265</v>
      </c>
      <c r="I601" s="22">
        <v>78.989999999999995</v>
      </c>
      <c r="J601" s="18" t="s">
        <v>193</v>
      </c>
      <c r="K601" s="23">
        <v>0.2</v>
      </c>
      <c r="L601" s="24">
        <f t="shared" si="45"/>
        <v>63.191999999999993</v>
      </c>
      <c r="M601" s="19" t="s">
        <v>20</v>
      </c>
    </row>
    <row r="602" spans="1:13">
      <c r="A602" s="1">
        <v>595</v>
      </c>
      <c r="B602" s="21" t="str">
        <f t="shared" si="46"/>
        <v>QB339S</v>
      </c>
      <c r="C602" s="21" t="str">
        <f t="shared" si="47"/>
        <v>Samsung2016</v>
      </c>
      <c r="D602" s="21" t="str">
        <f t="shared" si="48"/>
        <v>Samsung</v>
      </c>
      <c r="E602" s="18" t="s">
        <v>1208</v>
      </c>
      <c r="F602" s="18" t="s">
        <v>1208</v>
      </c>
      <c r="G602" s="18" t="s">
        <v>1431</v>
      </c>
      <c r="H602" s="18" t="s">
        <v>1266</v>
      </c>
      <c r="I602" s="22">
        <v>78.989999999999995</v>
      </c>
      <c r="J602" s="18" t="s">
        <v>193</v>
      </c>
      <c r="K602" s="23">
        <v>0.2</v>
      </c>
      <c r="L602" s="24">
        <f t="shared" si="45"/>
        <v>63.191999999999993</v>
      </c>
      <c r="M602" s="19" t="s">
        <v>20</v>
      </c>
    </row>
    <row r="603" spans="1:13">
      <c r="A603" s="1">
        <v>596</v>
      </c>
      <c r="B603" s="21" t="str">
        <f t="shared" si="46"/>
        <v>QB339S</v>
      </c>
      <c r="C603" s="21" t="str">
        <f t="shared" si="47"/>
        <v>Samsung2016</v>
      </c>
      <c r="D603" s="21" t="str">
        <f t="shared" si="48"/>
        <v>Samsung</v>
      </c>
      <c r="E603" s="18" t="s">
        <v>1209</v>
      </c>
      <c r="F603" s="18" t="s">
        <v>1209</v>
      </c>
      <c r="G603" s="18" t="s">
        <v>1431</v>
      </c>
      <c r="H603" s="18" t="s">
        <v>1267</v>
      </c>
      <c r="I603" s="22">
        <v>121.99</v>
      </c>
      <c r="J603" s="18" t="s">
        <v>193</v>
      </c>
      <c r="K603" s="23">
        <v>0.2</v>
      </c>
      <c r="L603" s="24">
        <f t="shared" si="45"/>
        <v>97.591999999999999</v>
      </c>
      <c r="M603" s="19" t="s">
        <v>20</v>
      </c>
    </row>
    <row r="604" spans="1:13">
      <c r="A604" s="1">
        <v>597</v>
      </c>
      <c r="B604" s="21" t="str">
        <f t="shared" si="46"/>
        <v>QB339S</v>
      </c>
      <c r="C604" s="21" t="str">
        <f t="shared" si="47"/>
        <v>Samsung2016</v>
      </c>
      <c r="D604" s="21" t="str">
        <f t="shared" si="48"/>
        <v>Samsung</v>
      </c>
      <c r="E604" s="18" t="s">
        <v>1210</v>
      </c>
      <c r="F604" s="18" t="s">
        <v>1210</v>
      </c>
      <c r="G604" s="18" t="s">
        <v>1431</v>
      </c>
      <c r="H604" s="18" t="s">
        <v>1268</v>
      </c>
      <c r="I604" s="22">
        <v>176.99</v>
      </c>
      <c r="J604" s="18" t="s">
        <v>193</v>
      </c>
      <c r="K604" s="23">
        <v>0.2</v>
      </c>
      <c r="L604" s="24">
        <f t="shared" si="45"/>
        <v>141.59200000000001</v>
      </c>
      <c r="M604" s="19" t="s">
        <v>20</v>
      </c>
    </row>
    <row r="605" spans="1:13">
      <c r="A605" s="1">
        <v>598</v>
      </c>
      <c r="B605" s="21" t="str">
        <f t="shared" si="46"/>
        <v>QB339S</v>
      </c>
      <c r="C605" s="21" t="str">
        <f t="shared" si="47"/>
        <v>Samsung2016</v>
      </c>
      <c r="D605" s="21" t="str">
        <f t="shared" si="48"/>
        <v>Samsung</v>
      </c>
      <c r="E605" s="18" t="s">
        <v>1211</v>
      </c>
      <c r="F605" s="18" t="s">
        <v>1211</v>
      </c>
      <c r="G605" s="18" t="s">
        <v>1431</v>
      </c>
      <c r="H605" s="18" t="s">
        <v>1269</v>
      </c>
      <c r="I605" s="22">
        <v>79.989999999999995</v>
      </c>
      <c r="J605" s="18" t="s">
        <v>193</v>
      </c>
      <c r="K605" s="23">
        <v>0.2</v>
      </c>
      <c r="L605" s="24">
        <f t="shared" si="45"/>
        <v>63.991999999999997</v>
      </c>
      <c r="M605" s="19" t="s">
        <v>20</v>
      </c>
    </row>
    <row r="606" spans="1:13">
      <c r="A606" s="1">
        <v>599</v>
      </c>
      <c r="B606" s="21" t="str">
        <f t="shared" si="46"/>
        <v>QB339S</v>
      </c>
      <c r="C606" s="21" t="str">
        <f t="shared" si="47"/>
        <v>Samsung2016</v>
      </c>
      <c r="D606" s="21" t="str">
        <f t="shared" si="48"/>
        <v>Samsung</v>
      </c>
      <c r="E606" s="18" t="s">
        <v>1212</v>
      </c>
      <c r="F606" s="18" t="s">
        <v>1212</v>
      </c>
      <c r="G606" s="18" t="s">
        <v>1431</v>
      </c>
      <c r="H606" s="18" t="s">
        <v>1270</v>
      </c>
      <c r="I606" s="22">
        <v>149.99</v>
      </c>
      <c r="J606" s="18" t="s">
        <v>193</v>
      </c>
      <c r="K606" s="23">
        <v>0.2</v>
      </c>
      <c r="L606" s="24">
        <f t="shared" si="45"/>
        <v>119.992</v>
      </c>
      <c r="M606" s="19" t="s">
        <v>20</v>
      </c>
    </row>
    <row r="607" spans="1:13">
      <c r="A607" s="1">
        <v>600</v>
      </c>
      <c r="B607" s="21" t="str">
        <f t="shared" si="46"/>
        <v>QB339S</v>
      </c>
      <c r="C607" s="21" t="str">
        <f t="shared" si="47"/>
        <v>Samsung2016</v>
      </c>
      <c r="D607" s="21" t="str">
        <f t="shared" si="48"/>
        <v>Samsung</v>
      </c>
      <c r="E607" s="18" t="s">
        <v>1213</v>
      </c>
      <c r="F607" s="18" t="s">
        <v>1213</v>
      </c>
      <c r="G607" s="18" t="s">
        <v>1431</v>
      </c>
      <c r="H607" s="18" t="s">
        <v>1271</v>
      </c>
      <c r="I607" s="22">
        <v>112.99</v>
      </c>
      <c r="J607" s="18" t="s">
        <v>193</v>
      </c>
      <c r="K607" s="23">
        <v>0.2</v>
      </c>
      <c r="L607" s="24">
        <f t="shared" si="45"/>
        <v>90.391999999999996</v>
      </c>
      <c r="M607" s="19" t="s">
        <v>20</v>
      </c>
    </row>
    <row r="608" spans="1:13">
      <c r="A608" s="1">
        <v>601</v>
      </c>
      <c r="B608" s="21" t="str">
        <f t="shared" si="46"/>
        <v>QB339S</v>
      </c>
      <c r="C608" s="21" t="str">
        <f t="shared" si="47"/>
        <v>Samsung2016</v>
      </c>
      <c r="D608" s="21" t="str">
        <f t="shared" si="48"/>
        <v>Samsung</v>
      </c>
      <c r="E608" s="18" t="s">
        <v>1214</v>
      </c>
      <c r="F608" s="18" t="s">
        <v>1214</v>
      </c>
      <c r="G608" s="18" t="s">
        <v>1431</v>
      </c>
      <c r="H608" s="18" t="s">
        <v>1272</v>
      </c>
      <c r="I608" s="22">
        <v>156.99</v>
      </c>
      <c r="J608" s="18" t="s">
        <v>193</v>
      </c>
      <c r="K608" s="23">
        <v>0.2</v>
      </c>
      <c r="L608" s="24">
        <f t="shared" si="45"/>
        <v>125.59200000000001</v>
      </c>
      <c r="M608" s="19" t="s">
        <v>20</v>
      </c>
    </row>
    <row r="609" spans="1:13">
      <c r="A609" s="1">
        <v>602</v>
      </c>
      <c r="B609" s="21" t="str">
        <f t="shared" si="46"/>
        <v>QB339S</v>
      </c>
      <c r="C609" s="21" t="str">
        <f t="shared" si="47"/>
        <v>Samsung2016</v>
      </c>
      <c r="D609" s="21" t="str">
        <f t="shared" si="48"/>
        <v>Samsung</v>
      </c>
      <c r="E609" s="18" t="s">
        <v>1215</v>
      </c>
      <c r="F609" s="18" t="s">
        <v>1215</v>
      </c>
      <c r="G609" s="18" t="s">
        <v>1431</v>
      </c>
      <c r="H609" s="18" t="s">
        <v>1273</v>
      </c>
      <c r="I609" s="22">
        <v>74.989999999999995</v>
      </c>
      <c r="J609" s="18" t="s">
        <v>193</v>
      </c>
      <c r="K609" s="23">
        <v>0.2</v>
      </c>
      <c r="L609" s="24">
        <f t="shared" si="45"/>
        <v>59.991999999999997</v>
      </c>
      <c r="M609" s="19" t="s">
        <v>20</v>
      </c>
    </row>
    <row r="610" spans="1:13">
      <c r="A610" s="1">
        <v>603</v>
      </c>
      <c r="B610" s="21" t="str">
        <f t="shared" si="46"/>
        <v>QB339S</v>
      </c>
      <c r="C610" s="21" t="str">
        <f t="shared" si="47"/>
        <v>Samsung2016</v>
      </c>
      <c r="D610" s="21" t="str">
        <f t="shared" si="48"/>
        <v>Samsung</v>
      </c>
      <c r="E610" s="18" t="s">
        <v>1216</v>
      </c>
      <c r="F610" s="18" t="s">
        <v>1216</v>
      </c>
      <c r="G610" s="18" t="s">
        <v>1431</v>
      </c>
      <c r="H610" s="18" t="s">
        <v>1274</v>
      </c>
      <c r="I610" s="22">
        <v>69.989999999999995</v>
      </c>
      <c r="J610" s="18" t="s">
        <v>193</v>
      </c>
      <c r="K610" s="23">
        <v>0.2</v>
      </c>
      <c r="L610" s="24">
        <f t="shared" si="45"/>
        <v>55.991999999999997</v>
      </c>
      <c r="M610" s="19" t="s">
        <v>20</v>
      </c>
    </row>
    <row r="611" spans="1:13">
      <c r="A611" s="1">
        <v>604</v>
      </c>
      <c r="B611" s="21" t="str">
        <f t="shared" si="46"/>
        <v>QB339S</v>
      </c>
      <c r="C611" s="21" t="str">
        <f t="shared" si="47"/>
        <v>Samsung2016</v>
      </c>
      <c r="D611" s="21" t="str">
        <f t="shared" si="48"/>
        <v>Samsung</v>
      </c>
      <c r="E611" s="18" t="s">
        <v>1217</v>
      </c>
      <c r="F611" s="18" t="s">
        <v>1217</v>
      </c>
      <c r="G611" s="18" t="s">
        <v>1431</v>
      </c>
      <c r="H611" s="18" t="s">
        <v>1275</v>
      </c>
      <c r="I611" s="22">
        <v>69.989999999999995</v>
      </c>
      <c r="J611" s="18" t="s">
        <v>193</v>
      </c>
      <c r="K611" s="23">
        <v>0.2</v>
      </c>
      <c r="L611" s="24">
        <f t="shared" si="45"/>
        <v>55.991999999999997</v>
      </c>
      <c r="M611" s="19" t="s">
        <v>20</v>
      </c>
    </row>
    <row r="612" spans="1:13">
      <c r="A612" s="1">
        <v>605</v>
      </c>
      <c r="B612" s="21" t="str">
        <f t="shared" si="46"/>
        <v>QB339S</v>
      </c>
      <c r="C612" s="21" t="str">
        <f t="shared" si="47"/>
        <v>Samsung2016</v>
      </c>
      <c r="D612" s="21" t="str">
        <f t="shared" si="48"/>
        <v>Samsung</v>
      </c>
      <c r="E612" s="18" t="s">
        <v>1218</v>
      </c>
      <c r="F612" s="18" t="s">
        <v>1218</v>
      </c>
      <c r="G612" s="18" t="s">
        <v>1431</v>
      </c>
      <c r="H612" s="18" t="s">
        <v>1276</v>
      </c>
      <c r="I612" s="22">
        <v>126.99</v>
      </c>
      <c r="J612" s="18" t="s">
        <v>193</v>
      </c>
      <c r="K612" s="23">
        <v>0.2</v>
      </c>
      <c r="L612" s="24">
        <f t="shared" si="45"/>
        <v>101.592</v>
      </c>
      <c r="M612" s="19" t="s">
        <v>20</v>
      </c>
    </row>
    <row r="613" spans="1:13">
      <c r="A613" s="1">
        <v>606</v>
      </c>
      <c r="B613" s="21" t="str">
        <f t="shared" si="46"/>
        <v>QB339S</v>
      </c>
      <c r="C613" s="21" t="str">
        <f t="shared" si="47"/>
        <v>Samsung2016</v>
      </c>
      <c r="D613" s="21" t="str">
        <f t="shared" si="48"/>
        <v>Samsung</v>
      </c>
      <c r="E613" s="18" t="s">
        <v>1219</v>
      </c>
      <c r="F613" s="18" t="s">
        <v>1219</v>
      </c>
      <c r="G613" s="18" t="s">
        <v>1431</v>
      </c>
      <c r="H613" s="18" t="s">
        <v>1277</v>
      </c>
      <c r="I613" s="22">
        <v>136.99</v>
      </c>
      <c r="J613" s="18" t="s">
        <v>193</v>
      </c>
      <c r="K613" s="23">
        <v>0.2</v>
      </c>
      <c r="L613" s="24">
        <f t="shared" si="45"/>
        <v>109.59200000000001</v>
      </c>
      <c r="M613" s="19" t="s">
        <v>20</v>
      </c>
    </row>
    <row r="614" spans="1:13">
      <c r="A614" s="1">
        <v>607</v>
      </c>
      <c r="B614" s="21" t="str">
        <f t="shared" si="46"/>
        <v>QB339S</v>
      </c>
      <c r="C614" s="21" t="str">
        <f t="shared" si="47"/>
        <v>Samsung2016</v>
      </c>
      <c r="D614" s="21" t="str">
        <f t="shared" si="48"/>
        <v>Samsung</v>
      </c>
      <c r="E614" s="18" t="s">
        <v>1220</v>
      </c>
      <c r="F614" s="18" t="s">
        <v>1220</v>
      </c>
      <c r="G614" s="18" t="s">
        <v>1431</v>
      </c>
      <c r="H614" s="18" t="s">
        <v>1278</v>
      </c>
      <c r="I614" s="22">
        <v>164.99</v>
      </c>
      <c r="J614" s="18" t="s">
        <v>193</v>
      </c>
      <c r="K614" s="23">
        <v>0.2</v>
      </c>
      <c r="L614" s="24">
        <f t="shared" si="45"/>
        <v>131.99200000000002</v>
      </c>
      <c r="M614" s="19" t="s">
        <v>20</v>
      </c>
    </row>
    <row r="615" spans="1:13">
      <c r="A615" s="1">
        <v>608</v>
      </c>
      <c r="B615" s="21" t="str">
        <f t="shared" ref="B615:B636" si="49">IF($F$3="","",$F$3)</f>
        <v>QB339S</v>
      </c>
      <c r="C615" s="21" t="str">
        <f t="shared" ref="C615:C636" si="50">IF($F$4="","",$F$4)</f>
        <v>Samsung2016</v>
      </c>
      <c r="D615" s="21" t="str">
        <f t="shared" ref="D615:D636" si="51">IF($F$5="","",$F$5)</f>
        <v>Samsung</v>
      </c>
      <c r="E615" s="18" t="s">
        <v>1221</v>
      </c>
      <c r="F615" s="18" t="s">
        <v>1221</v>
      </c>
      <c r="G615" s="18" t="s">
        <v>1431</v>
      </c>
      <c r="H615" s="18" t="s">
        <v>1279</v>
      </c>
      <c r="I615" s="22">
        <v>98.99</v>
      </c>
      <c r="J615" s="18" t="s">
        <v>193</v>
      </c>
      <c r="K615" s="23">
        <v>0.2</v>
      </c>
      <c r="L615" s="24">
        <f t="shared" si="45"/>
        <v>79.191999999999993</v>
      </c>
      <c r="M615" s="19" t="s">
        <v>20</v>
      </c>
    </row>
    <row r="616" spans="1:13">
      <c r="A616" s="1">
        <v>609</v>
      </c>
      <c r="B616" s="21" t="str">
        <f t="shared" si="49"/>
        <v>QB339S</v>
      </c>
      <c r="C616" s="21" t="str">
        <f t="shared" si="50"/>
        <v>Samsung2016</v>
      </c>
      <c r="D616" s="21" t="str">
        <f t="shared" si="51"/>
        <v>Samsung</v>
      </c>
      <c r="E616" s="18" t="s">
        <v>1222</v>
      </c>
      <c r="F616" s="18" t="s">
        <v>1222</v>
      </c>
      <c r="G616" s="18" t="s">
        <v>1431</v>
      </c>
      <c r="H616" s="18" t="s">
        <v>1280</v>
      </c>
      <c r="I616" s="22">
        <v>174.99</v>
      </c>
      <c r="J616" s="18" t="s">
        <v>193</v>
      </c>
      <c r="K616" s="23">
        <v>0.2</v>
      </c>
      <c r="L616" s="24">
        <f t="shared" si="45"/>
        <v>139.99200000000002</v>
      </c>
      <c r="M616" s="19" t="s">
        <v>20</v>
      </c>
    </row>
    <row r="617" spans="1:13">
      <c r="A617" s="1">
        <v>610</v>
      </c>
      <c r="B617" s="21" t="str">
        <f t="shared" si="49"/>
        <v>QB339S</v>
      </c>
      <c r="C617" s="21" t="str">
        <f t="shared" si="50"/>
        <v>Samsung2016</v>
      </c>
      <c r="D617" s="21" t="str">
        <f t="shared" si="51"/>
        <v>Samsung</v>
      </c>
      <c r="E617" s="18" t="s">
        <v>1223</v>
      </c>
      <c r="F617" s="18" t="s">
        <v>1223</v>
      </c>
      <c r="G617" s="18" t="s">
        <v>1431</v>
      </c>
      <c r="H617" s="18" t="s">
        <v>1281</v>
      </c>
      <c r="I617" s="22">
        <v>123.99</v>
      </c>
      <c r="J617" s="18" t="s">
        <v>193</v>
      </c>
      <c r="K617" s="23">
        <v>0.2</v>
      </c>
      <c r="L617" s="24">
        <f t="shared" si="45"/>
        <v>99.191999999999993</v>
      </c>
      <c r="M617" s="19" t="s">
        <v>20</v>
      </c>
    </row>
    <row r="618" spans="1:13">
      <c r="A618" s="1">
        <v>611</v>
      </c>
      <c r="B618" s="21" t="str">
        <f t="shared" si="49"/>
        <v>QB339S</v>
      </c>
      <c r="C618" s="21" t="str">
        <f t="shared" si="50"/>
        <v>Samsung2016</v>
      </c>
      <c r="D618" s="21" t="str">
        <f t="shared" si="51"/>
        <v>Samsung</v>
      </c>
      <c r="E618" s="18" t="s">
        <v>1224</v>
      </c>
      <c r="F618" s="18" t="s">
        <v>1224</v>
      </c>
      <c r="G618" s="18" t="s">
        <v>1431</v>
      </c>
      <c r="H618" s="18" t="s">
        <v>1282</v>
      </c>
      <c r="I618" s="22">
        <v>227.99</v>
      </c>
      <c r="J618" s="18" t="s">
        <v>193</v>
      </c>
      <c r="K618" s="23">
        <v>0.2</v>
      </c>
      <c r="L618" s="24">
        <f t="shared" si="45"/>
        <v>182.392</v>
      </c>
      <c r="M618" s="19" t="s">
        <v>20</v>
      </c>
    </row>
    <row r="619" spans="1:13">
      <c r="A619" s="1">
        <v>612</v>
      </c>
      <c r="B619" s="21" t="str">
        <f t="shared" si="49"/>
        <v>QB339S</v>
      </c>
      <c r="C619" s="21" t="str">
        <f t="shared" si="50"/>
        <v>Samsung2016</v>
      </c>
      <c r="D619" s="21" t="str">
        <f t="shared" si="51"/>
        <v>Samsung</v>
      </c>
      <c r="E619" s="18" t="s">
        <v>1225</v>
      </c>
      <c r="F619" s="18" t="s">
        <v>1225</v>
      </c>
      <c r="G619" s="18" t="s">
        <v>1431</v>
      </c>
      <c r="H619" s="18" t="s">
        <v>1283</v>
      </c>
      <c r="I619" s="22">
        <v>171.99</v>
      </c>
      <c r="J619" s="18" t="s">
        <v>193</v>
      </c>
      <c r="K619" s="23">
        <v>0.2</v>
      </c>
      <c r="L619" s="24">
        <f t="shared" si="45"/>
        <v>137.59200000000001</v>
      </c>
      <c r="M619" s="19" t="s">
        <v>20</v>
      </c>
    </row>
    <row r="620" spans="1:13">
      <c r="A620" s="1">
        <v>613</v>
      </c>
      <c r="B620" s="21" t="str">
        <f t="shared" si="49"/>
        <v>QB339S</v>
      </c>
      <c r="C620" s="21" t="str">
        <f t="shared" si="50"/>
        <v>Samsung2016</v>
      </c>
      <c r="D620" s="21" t="str">
        <f t="shared" si="51"/>
        <v>Samsung</v>
      </c>
      <c r="E620" s="18" t="s">
        <v>1226</v>
      </c>
      <c r="F620" s="18" t="s">
        <v>1226</v>
      </c>
      <c r="G620" s="18" t="s">
        <v>1431</v>
      </c>
      <c r="H620" s="18" t="s">
        <v>1284</v>
      </c>
      <c r="I620" s="22">
        <v>126.99</v>
      </c>
      <c r="J620" s="18" t="s">
        <v>193</v>
      </c>
      <c r="K620" s="23">
        <v>0.2</v>
      </c>
      <c r="L620" s="24">
        <f t="shared" si="45"/>
        <v>101.592</v>
      </c>
      <c r="M620" s="19" t="s">
        <v>20</v>
      </c>
    </row>
    <row r="621" spans="1:13" ht="30">
      <c r="A621" s="1">
        <v>614</v>
      </c>
      <c r="B621" s="21" t="str">
        <f t="shared" si="49"/>
        <v>QB339S</v>
      </c>
      <c r="C621" s="21" t="str">
        <f t="shared" si="50"/>
        <v>Samsung2016</v>
      </c>
      <c r="D621" s="21" t="str">
        <f t="shared" si="51"/>
        <v>Samsung</v>
      </c>
      <c r="E621" s="18" t="s">
        <v>1227</v>
      </c>
      <c r="F621" s="18" t="s">
        <v>1227</v>
      </c>
      <c r="G621" s="18" t="s">
        <v>1431</v>
      </c>
      <c r="H621" s="18" t="s">
        <v>1285</v>
      </c>
      <c r="I621" s="22">
        <v>231.99</v>
      </c>
      <c r="J621" s="18" t="s">
        <v>193</v>
      </c>
      <c r="K621" s="23">
        <v>0.2</v>
      </c>
      <c r="L621" s="24">
        <f t="shared" si="45"/>
        <v>185.59200000000001</v>
      </c>
      <c r="M621" s="19" t="s">
        <v>20</v>
      </c>
    </row>
    <row r="622" spans="1:13" ht="30">
      <c r="A622" s="1">
        <v>615</v>
      </c>
      <c r="B622" s="21" t="str">
        <f t="shared" si="49"/>
        <v>QB339S</v>
      </c>
      <c r="C622" s="21" t="str">
        <f t="shared" si="50"/>
        <v>Samsung2016</v>
      </c>
      <c r="D622" s="21" t="str">
        <f t="shared" si="51"/>
        <v>Samsung</v>
      </c>
      <c r="E622" s="18" t="s">
        <v>1228</v>
      </c>
      <c r="F622" s="18" t="s">
        <v>1228</v>
      </c>
      <c r="G622" s="18" t="s">
        <v>1431</v>
      </c>
      <c r="H622" s="18" t="s">
        <v>1286</v>
      </c>
      <c r="I622" s="22">
        <v>171.99</v>
      </c>
      <c r="J622" s="18" t="s">
        <v>193</v>
      </c>
      <c r="K622" s="23">
        <v>0.2</v>
      </c>
      <c r="L622" s="24">
        <f t="shared" si="45"/>
        <v>137.59200000000001</v>
      </c>
      <c r="M622" s="19" t="s">
        <v>20</v>
      </c>
    </row>
    <row r="623" spans="1:13">
      <c r="A623" s="1">
        <v>616</v>
      </c>
      <c r="B623" s="21" t="str">
        <f t="shared" si="49"/>
        <v>QB339S</v>
      </c>
      <c r="C623" s="21" t="str">
        <f t="shared" si="50"/>
        <v>Samsung2016</v>
      </c>
      <c r="D623" s="21" t="str">
        <f t="shared" si="51"/>
        <v>Samsung</v>
      </c>
      <c r="E623" s="1" t="s">
        <v>1229</v>
      </c>
      <c r="F623" s="1" t="s">
        <v>1229</v>
      </c>
      <c r="G623" s="18" t="s">
        <v>1431</v>
      </c>
      <c r="H623" s="3" t="s">
        <v>1287</v>
      </c>
      <c r="I623" s="22">
        <v>126.99</v>
      </c>
      <c r="J623" s="18" t="s">
        <v>193</v>
      </c>
      <c r="K623" s="23">
        <v>0.2</v>
      </c>
      <c r="L623" s="24">
        <f t="shared" si="45"/>
        <v>101.592</v>
      </c>
      <c r="M623" s="19" t="s">
        <v>20</v>
      </c>
    </row>
    <row r="624" spans="1:13" ht="30">
      <c r="A624" s="1">
        <v>617</v>
      </c>
      <c r="B624" s="21" t="str">
        <f t="shared" si="49"/>
        <v>QB339S</v>
      </c>
      <c r="C624" s="21" t="str">
        <f t="shared" si="50"/>
        <v>Samsung2016</v>
      </c>
      <c r="D624" s="21" t="str">
        <f t="shared" si="51"/>
        <v>Samsung</v>
      </c>
      <c r="E624" s="1" t="s">
        <v>1230</v>
      </c>
      <c r="F624" s="1" t="s">
        <v>1230</v>
      </c>
      <c r="G624" s="18" t="s">
        <v>1431</v>
      </c>
      <c r="H624" s="3" t="s">
        <v>1288</v>
      </c>
      <c r="I624" s="22">
        <v>231.99</v>
      </c>
      <c r="J624" s="18" t="s">
        <v>193</v>
      </c>
      <c r="K624" s="23">
        <v>0.2</v>
      </c>
      <c r="L624" s="24">
        <f t="shared" si="45"/>
        <v>185.59200000000001</v>
      </c>
      <c r="M624" s="19" t="s">
        <v>20</v>
      </c>
    </row>
    <row r="625" spans="1:13">
      <c r="A625" s="1">
        <v>618</v>
      </c>
      <c r="B625" s="21" t="str">
        <f t="shared" si="49"/>
        <v>QB339S</v>
      </c>
      <c r="C625" s="21" t="str">
        <f t="shared" si="50"/>
        <v>Samsung2016</v>
      </c>
      <c r="D625" s="21" t="str">
        <f t="shared" si="51"/>
        <v>Samsung</v>
      </c>
      <c r="E625" s="1" t="s">
        <v>1231</v>
      </c>
      <c r="F625" s="1" t="s">
        <v>1231</v>
      </c>
      <c r="G625" s="18" t="s">
        <v>1431</v>
      </c>
      <c r="H625" s="3" t="s">
        <v>1289</v>
      </c>
      <c r="I625" s="22">
        <v>74.989999999999995</v>
      </c>
      <c r="J625" s="18" t="s">
        <v>193</v>
      </c>
      <c r="K625" s="23">
        <v>0.2</v>
      </c>
      <c r="L625" s="24">
        <f t="shared" si="45"/>
        <v>59.991999999999997</v>
      </c>
      <c r="M625" s="19" t="s">
        <v>20</v>
      </c>
    </row>
    <row r="626" spans="1:13">
      <c r="A626" s="1">
        <v>619</v>
      </c>
      <c r="B626" s="21" t="str">
        <f t="shared" si="49"/>
        <v>QB339S</v>
      </c>
      <c r="C626" s="21" t="str">
        <f t="shared" si="50"/>
        <v>Samsung2016</v>
      </c>
      <c r="D626" s="21" t="str">
        <f t="shared" si="51"/>
        <v>Samsung</v>
      </c>
      <c r="E626" s="1" t="s">
        <v>1232</v>
      </c>
      <c r="F626" s="1" t="s">
        <v>1232</v>
      </c>
      <c r="G626" s="18" t="s">
        <v>1431</v>
      </c>
      <c r="H626" s="3" t="s">
        <v>1290</v>
      </c>
      <c r="I626" s="22">
        <v>187.99</v>
      </c>
      <c r="J626" s="18" t="s">
        <v>193</v>
      </c>
      <c r="K626" s="23">
        <v>0.2</v>
      </c>
      <c r="L626" s="24">
        <f t="shared" si="45"/>
        <v>150.392</v>
      </c>
      <c r="M626" s="19" t="s">
        <v>20</v>
      </c>
    </row>
    <row r="627" spans="1:13">
      <c r="A627" s="1">
        <v>620</v>
      </c>
      <c r="B627" s="21" t="str">
        <f t="shared" si="49"/>
        <v>QB339S</v>
      </c>
      <c r="C627" s="21" t="str">
        <f t="shared" si="50"/>
        <v>Samsung2016</v>
      </c>
      <c r="D627" s="21" t="str">
        <f t="shared" si="51"/>
        <v>Samsung</v>
      </c>
      <c r="E627" s="1" t="s">
        <v>1233</v>
      </c>
      <c r="F627" s="1" t="s">
        <v>1233</v>
      </c>
      <c r="G627" s="18" t="s">
        <v>1431</v>
      </c>
      <c r="H627" s="3" t="s">
        <v>1291</v>
      </c>
      <c r="I627" s="22">
        <v>69.989999999999995</v>
      </c>
      <c r="J627" s="18" t="s">
        <v>193</v>
      </c>
      <c r="K627" s="23">
        <v>0.2</v>
      </c>
      <c r="L627" s="24">
        <f t="shared" si="45"/>
        <v>55.991999999999997</v>
      </c>
      <c r="M627" s="19" t="s">
        <v>20</v>
      </c>
    </row>
    <row r="628" spans="1:13">
      <c r="A628" s="1">
        <v>621</v>
      </c>
      <c r="B628" s="21" t="str">
        <f t="shared" si="49"/>
        <v>QB339S</v>
      </c>
      <c r="C628" s="21" t="str">
        <f t="shared" si="50"/>
        <v>Samsung2016</v>
      </c>
      <c r="D628" s="21" t="str">
        <f t="shared" si="51"/>
        <v>Samsung</v>
      </c>
      <c r="E628" s="1" t="s">
        <v>1234</v>
      </c>
      <c r="F628" s="1" t="s">
        <v>1234</v>
      </c>
      <c r="G628" s="18" t="s">
        <v>1431</v>
      </c>
      <c r="H628" s="3" t="s">
        <v>1292</v>
      </c>
      <c r="I628" s="22">
        <v>69.989999999999995</v>
      </c>
      <c r="J628" s="18" t="s">
        <v>193</v>
      </c>
      <c r="K628" s="23">
        <v>0.2</v>
      </c>
      <c r="L628" s="24">
        <f t="shared" si="45"/>
        <v>55.991999999999997</v>
      </c>
      <c r="M628" s="19" t="s">
        <v>20</v>
      </c>
    </row>
    <row r="629" spans="1:13">
      <c r="A629" s="1">
        <v>622</v>
      </c>
      <c r="B629" s="21" t="str">
        <f t="shared" si="49"/>
        <v>QB339S</v>
      </c>
      <c r="C629" s="21" t="str">
        <f t="shared" si="50"/>
        <v>Samsung2016</v>
      </c>
      <c r="D629" s="21" t="str">
        <f t="shared" si="51"/>
        <v>Samsung</v>
      </c>
      <c r="E629" s="1" t="s">
        <v>1235</v>
      </c>
      <c r="F629" s="1" t="s">
        <v>1235</v>
      </c>
      <c r="G629" s="18" t="s">
        <v>1431</v>
      </c>
      <c r="H629" s="3" t="s">
        <v>1293</v>
      </c>
      <c r="I629" s="22">
        <v>126.99</v>
      </c>
      <c r="J629" s="18" t="s">
        <v>193</v>
      </c>
      <c r="K629" s="23">
        <v>0.2</v>
      </c>
      <c r="L629" s="24">
        <f t="shared" si="45"/>
        <v>101.592</v>
      </c>
      <c r="M629" s="19" t="s">
        <v>20</v>
      </c>
    </row>
    <row r="630" spans="1:13">
      <c r="A630" s="1">
        <v>623</v>
      </c>
      <c r="B630" s="21" t="str">
        <f t="shared" si="49"/>
        <v>QB339S</v>
      </c>
      <c r="C630" s="21" t="str">
        <f t="shared" si="50"/>
        <v>Samsung2016</v>
      </c>
      <c r="D630" s="21" t="str">
        <f t="shared" si="51"/>
        <v>Samsung</v>
      </c>
      <c r="E630" s="1" t="s">
        <v>1236</v>
      </c>
      <c r="F630" s="1" t="s">
        <v>1236</v>
      </c>
      <c r="G630" s="18" t="s">
        <v>1431</v>
      </c>
      <c r="H630" s="3" t="s">
        <v>1294</v>
      </c>
      <c r="I630" s="22">
        <v>136.99</v>
      </c>
      <c r="J630" s="18" t="s">
        <v>193</v>
      </c>
      <c r="K630" s="23">
        <v>0.2</v>
      </c>
      <c r="L630" s="24">
        <f t="shared" si="45"/>
        <v>109.59200000000001</v>
      </c>
      <c r="M630" s="19" t="s">
        <v>20</v>
      </c>
    </row>
    <row r="631" spans="1:13">
      <c r="A631" s="1">
        <v>624</v>
      </c>
      <c r="B631" s="21" t="str">
        <f t="shared" si="49"/>
        <v>QB339S</v>
      </c>
      <c r="C631" s="21" t="str">
        <f t="shared" si="50"/>
        <v>Samsung2016</v>
      </c>
      <c r="D631" s="21" t="str">
        <f t="shared" si="51"/>
        <v>Samsung</v>
      </c>
      <c r="E631" s="1" t="s">
        <v>1237</v>
      </c>
      <c r="F631" s="1" t="s">
        <v>1237</v>
      </c>
      <c r="G631" s="18" t="s">
        <v>1431</v>
      </c>
      <c r="H631" s="3" t="s">
        <v>1295</v>
      </c>
      <c r="I631" s="22">
        <v>164.99</v>
      </c>
      <c r="J631" s="18" t="s">
        <v>193</v>
      </c>
      <c r="K631" s="23">
        <v>0.2</v>
      </c>
      <c r="L631" s="24">
        <f t="shared" si="45"/>
        <v>131.99200000000002</v>
      </c>
      <c r="M631" s="19" t="s">
        <v>20</v>
      </c>
    </row>
    <row r="632" spans="1:13">
      <c r="A632" s="1">
        <v>625</v>
      </c>
      <c r="B632" s="21" t="str">
        <f t="shared" si="49"/>
        <v>QB339S</v>
      </c>
      <c r="C632" s="21" t="str">
        <f t="shared" si="50"/>
        <v>Samsung2016</v>
      </c>
      <c r="D632" s="21" t="str">
        <f t="shared" si="51"/>
        <v>Samsung</v>
      </c>
      <c r="E632" s="1" t="s">
        <v>1238</v>
      </c>
      <c r="F632" s="1" t="s">
        <v>1238</v>
      </c>
      <c r="G632" s="18" t="s">
        <v>1431</v>
      </c>
      <c r="H632" s="3" t="s">
        <v>1296</v>
      </c>
      <c r="I632" s="22">
        <v>98.99</v>
      </c>
      <c r="J632" s="18" t="s">
        <v>193</v>
      </c>
      <c r="K632" s="23">
        <v>0.2</v>
      </c>
      <c r="L632" s="24">
        <f t="shared" si="45"/>
        <v>79.191999999999993</v>
      </c>
      <c r="M632" s="19" t="s">
        <v>20</v>
      </c>
    </row>
    <row r="633" spans="1:13">
      <c r="A633" s="1">
        <v>626</v>
      </c>
      <c r="B633" s="21" t="str">
        <f t="shared" si="49"/>
        <v>QB339S</v>
      </c>
      <c r="C633" s="21" t="str">
        <f t="shared" si="50"/>
        <v>Samsung2016</v>
      </c>
      <c r="D633" s="21" t="str">
        <f t="shared" si="51"/>
        <v>Samsung</v>
      </c>
      <c r="E633" s="1" t="s">
        <v>1239</v>
      </c>
      <c r="F633" s="1" t="s">
        <v>1239</v>
      </c>
      <c r="G633" s="18" t="s">
        <v>1431</v>
      </c>
      <c r="H633" s="3" t="s">
        <v>1297</v>
      </c>
      <c r="I633" s="22">
        <v>174.99</v>
      </c>
      <c r="J633" s="18" t="s">
        <v>193</v>
      </c>
      <c r="K633" s="23">
        <v>0.2</v>
      </c>
      <c r="L633" s="24">
        <f t="shared" si="45"/>
        <v>139.99200000000002</v>
      </c>
      <c r="M633" s="19" t="s">
        <v>20</v>
      </c>
    </row>
    <row r="634" spans="1:13">
      <c r="A634" s="1">
        <v>627</v>
      </c>
      <c r="B634" s="21" t="str">
        <f t="shared" si="49"/>
        <v>QB339S</v>
      </c>
      <c r="C634" s="21" t="str">
        <f t="shared" si="50"/>
        <v>Samsung2016</v>
      </c>
      <c r="D634" s="21" t="str">
        <f t="shared" si="51"/>
        <v>Samsung</v>
      </c>
      <c r="E634" s="1" t="s">
        <v>1240</v>
      </c>
      <c r="F634" s="1" t="s">
        <v>1240</v>
      </c>
      <c r="G634" s="18" t="s">
        <v>1431</v>
      </c>
      <c r="H634" s="3" t="s">
        <v>1298</v>
      </c>
      <c r="I634" s="22">
        <v>123.99</v>
      </c>
      <c r="J634" s="18" t="s">
        <v>193</v>
      </c>
      <c r="K634" s="23">
        <v>0.2</v>
      </c>
      <c r="L634" s="24">
        <f t="shared" si="45"/>
        <v>99.191999999999993</v>
      </c>
      <c r="M634" s="19" t="s">
        <v>20</v>
      </c>
    </row>
    <row r="635" spans="1:13">
      <c r="A635" s="1">
        <v>628</v>
      </c>
      <c r="B635" s="21" t="str">
        <f t="shared" si="49"/>
        <v>QB339S</v>
      </c>
      <c r="C635" s="21" t="str">
        <f t="shared" si="50"/>
        <v>Samsung2016</v>
      </c>
      <c r="D635" s="21" t="str">
        <f t="shared" si="51"/>
        <v>Samsung</v>
      </c>
      <c r="E635" s="1" t="s">
        <v>1241</v>
      </c>
      <c r="F635" s="1" t="s">
        <v>1241</v>
      </c>
      <c r="G635" s="18" t="s">
        <v>1431</v>
      </c>
      <c r="H635" s="3" t="s">
        <v>1299</v>
      </c>
      <c r="I635" s="22">
        <v>227.99</v>
      </c>
      <c r="J635" s="18" t="s">
        <v>193</v>
      </c>
      <c r="K635" s="23">
        <v>0.2</v>
      </c>
      <c r="L635" s="24">
        <f t="shared" si="45"/>
        <v>182.392</v>
      </c>
      <c r="M635" s="19" t="s">
        <v>20</v>
      </c>
    </row>
    <row r="636" spans="1:13">
      <c r="A636" s="1">
        <v>629</v>
      </c>
      <c r="B636" s="21" t="str">
        <f t="shared" si="49"/>
        <v>QB339S</v>
      </c>
      <c r="C636" s="21" t="str">
        <f t="shared" si="50"/>
        <v>Samsung2016</v>
      </c>
      <c r="D636" s="21" t="str">
        <f t="shared" si="51"/>
        <v>Samsung</v>
      </c>
      <c r="E636" s="1" t="s">
        <v>1300</v>
      </c>
      <c r="F636" s="1" t="s">
        <v>1300</v>
      </c>
      <c r="G636" s="18" t="s">
        <v>1431</v>
      </c>
      <c r="H636" s="3" t="s">
        <v>1353</v>
      </c>
      <c r="I636" s="22">
        <v>144.99</v>
      </c>
      <c r="J636" s="18" t="s">
        <v>193</v>
      </c>
      <c r="K636" s="23">
        <v>0.2</v>
      </c>
      <c r="L636" s="24">
        <f t="shared" si="45"/>
        <v>115.992</v>
      </c>
      <c r="M636" s="19" t="s">
        <v>20</v>
      </c>
    </row>
    <row r="637" spans="1:13">
      <c r="A637" s="1">
        <v>630</v>
      </c>
      <c r="B637" s="21" t="str">
        <f t="shared" ref="B637:B657" si="52">IF($F$3="","",$F$3)</f>
        <v>QB339S</v>
      </c>
      <c r="C637" s="21" t="str">
        <f t="shared" ref="C637:C657" si="53">IF($F$4="","",$F$4)</f>
        <v>Samsung2016</v>
      </c>
      <c r="D637" s="21" t="str">
        <f t="shared" ref="D637:D657" si="54">IF($F$5="","",$F$5)</f>
        <v>Samsung</v>
      </c>
      <c r="E637" s="1" t="s">
        <v>1301</v>
      </c>
      <c r="F637" s="1" t="s">
        <v>1301</v>
      </c>
      <c r="G637" s="18" t="s">
        <v>1431</v>
      </c>
      <c r="H637" s="18" t="s">
        <v>1354</v>
      </c>
      <c r="I637" s="22">
        <v>183.99</v>
      </c>
      <c r="J637" s="18" t="s">
        <v>193</v>
      </c>
      <c r="K637" s="23">
        <v>0.2</v>
      </c>
      <c r="L637" s="24">
        <f t="shared" si="45"/>
        <v>147.19200000000001</v>
      </c>
      <c r="M637" s="19" t="s">
        <v>20</v>
      </c>
    </row>
    <row r="638" spans="1:13">
      <c r="A638" s="1">
        <v>631</v>
      </c>
      <c r="B638" s="21" t="str">
        <f t="shared" si="52"/>
        <v>QB339S</v>
      </c>
      <c r="C638" s="21" t="str">
        <f t="shared" si="53"/>
        <v>Samsung2016</v>
      </c>
      <c r="D638" s="21" t="str">
        <f t="shared" si="54"/>
        <v>Samsung</v>
      </c>
      <c r="E638" s="1" t="s">
        <v>1302</v>
      </c>
      <c r="F638" s="1" t="s">
        <v>1302</v>
      </c>
      <c r="G638" s="18" t="s">
        <v>1431</v>
      </c>
      <c r="H638" s="18" t="s">
        <v>1355</v>
      </c>
      <c r="I638" s="22">
        <v>234.99</v>
      </c>
      <c r="J638" s="18" t="s">
        <v>193</v>
      </c>
      <c r="K638" s="23">
        <v>0.2</v>
      </c>
      <c r="L638" s="24">
        <f t="shared" si="45"/>
        <v>187.99200000000002</v>
      </c>
      <c r="M638" s="19" t="s">
        <v>20</v>
      </c>
    </row>
    <row r="639" spans="1:13">
      <c r="A639" s="1">
        <v>632</v>
      </c>
      <c r="B639" s="21" t="str">
        <f t="shared" si="52"/>
        <v>QB339S</v>
      </c>
      <c r="C639" s="21" t="str">
        <f t="shared" si="53"/>
        <v>Samsung2016</v>
      </c>
      <c r="D639" s="21" t="str">
        <f t="shared" si="54"/>
        <v>Samsung</v>
      </c>
      <c r="E639" s="1" t="s">
        <v>1303</v>
      </c>
      <c r="F639" s="1" t="s">
        <v>1303</v>
      </c>
      <c r="G639" s="18" t="s">
        <v>1431</v>
      </c>
      <c r="H639" s="18" t="s">
        <v>1356</v>
      </c>
      <c r="I639" s="22">
        <v>94.99</v>
      </c>
      <c r="J639" s="18" t="s">
        <v>193</v>
      </c>
      <c r="K639" s="23">
        <v>0.2</v>
      </c>
      <c r="L639" s="24">
        <f t="shared" si="45"/>
        <v>75.99199999999999</v>
      </c>
      <c r="M639" s="19" t="s">
        <v>20</v>
      </c>
    </row>
    <row r="640" spans="1:13">
      <c r="A640" s="1">
        <v>633</v>
      </c>
      <c r="B640" s="21" t="str">
        <f t="shared" si="52"/>
        <v>QB339S</v>
      </c>
      <c r="C640" s="21" t="str">
        <f t="shared" si="53"/>
        <v>Samsung2016</v>
      </c>
      <c r="D640" s="21" t="str">
        <f t="shared" si="54"/>
        <v>Samsung</v>
      </c>
      <c r="E640" s="1" t="s">
        <v>1304</v>
      </c>
      <c r="F640" s="1" t="s">
        <v>1304</v>
      </c>
      <c r="G640" s="18" t="s">
        <v>1431</v>
      </c>
      <c r="H640" s="18" t="s">
        <v>1357</v>
      </c>
      <c r="I640" s="22">
        <v>88.99</v>
      </c>
      <c r="J640" s="18" t="s">
        <v>193</v>
      </c>
      <c r="K640" s="23">
        <v>0.2</v>
      </c>
      <c r="L640" s="24">
        <f t="shared" si="45"/>
        <v>71.191999999999993</v>
      </c>
      <c r="M640" s="19" t="s">
        <v>20</v>
      </c>
    </row>
    <row r="641" spans="1:13">
      <c r="A641" s="1">
        <v>634</v>
      </c>
      <c r="B641" s="21" t="str">
        <f t="shared" si="52"/>
        <v>QB339S</v>
      </c>
      <c r="C641" s="21" t="str">
        <f t="shared" si="53"/>
        <v>Samsung2016</v>
      </c>
      <c r="D641" s="21" t="str">
        <f t="shared" si="54"/>
        <v>Samsung</v>
      </c>
      <c r="E641" s="1" t="s">
        <v>1305</v>
      </c>
      <c r="F641" s="1" t="s">
        <v>1305</v>
      </c>
      <c r="G641" s="18" t="s">
        <v>1431</v>
      </c>
      <c r="H641" s="18" t="s">
        <v>1358</v>
      </c>
      <c r="I641" s="22">
        <v>149.99</v>
      </c>
      <c r="J641" s="18" t="s">
        <v>193</v>
      </c>
      <c r="K641" s="23">
        <v>0.2</v>
      </c>
      <c r="L641" s="24">
        <f t="shared" si="45"/>
        <v>119.992</v>
      </c>
      <c r="M641" s="19" t="s">
        <v>20</v>
      </c>
    </row>
    <row r="642" spans="1:13">
      <c r="A642" s="1">
        <v>635</v>
      </c>
      <c r="B642" s="21" t="str">
        <f t="shared" si="52"/>
        <v>QB339S</v>
      </c>
      <c r="C642" s="21" t="str">
        <f t="shared" si="53"/>
        <v>Samsung2016</v>
      </c>
      <c r="D642" s="21" t="str">
        <f t="shared" si="54"/>
        <v>Samsung</v>
      </c>
      <c r="E642" s="1" t="s">
        <v>1306</v>
      </c>
      <c r="F642" s="1" t="s">
        <v>1306</v>
      </c>
      <c r="G642" s="18" t="s">
        <v>1431</v>
      </c>
      <c r="H642" s="18" t="s">
        <v>1359</v>
      </c>
      <c r="I642" s="22">
        <v>144.99</v>
      </c>
      <c r="J642" s="18" t="s">
        <v>193</v>
      </c>
      <c r="K642" s="23">
        <v>0.2</v>
      </c>
      <c r="L642" s="24">
        <f t="shared" si="45"/>
        <v>115.992</v>
      </c>
      <c r="M642" s="19" t="s">
        <v>20</v>
      </c>
    </row>
    <row r="643" spans="1:13">
      <c r="A643" s="1">
        <v>636</v>
      </c>
      <c r="B643" s="21" t="str">
        <f t="shared" si="52"/>
        <v>QB339S</v>
      </c>
      <c r="C643" s="21" t="str">
        <f t="shared" si="53"/>
        <v>Samsung2016</v>
      </c>
      <c r="D643" s="21" t="str">
        <f t="shared" si="54"/>
        <v>Samsung</v>
      </c>
      <c r="E643" s="1" t="s">
        <v>1307</v>
      </c>
      <c r="F643" s="1" t="s">
        <v>1307</v>
      </c>
      <c r="G643" s="18" t="s">
        <v>1431</v>
      </c>
      <c r="H643" s="18" t="s">
        <v>1360</v>
      </c>
      <c r="I643" s="22">
        <v>174.99</v>
      </c>
      <c r="J643" s="18" t="s">
        <v>193</v>
      </c>
      <c r="K643" s="23">
        <v>0.2</v>
      </c>
      <c r="L643" s="24">
        <f t="shared" si="45"/>
        <v>139.99200000000002</v>
      </c>
      <c r="M643" s="19" t="s">
        <v>20</v>
      </c>
    </row>
    <row r="644" spans="1:13">
      <c r="A644" s="1">
        <v>637</v>
      </c>
      <c r="B644" s="21" t="str">
        <f t="shared" si="52"/>
        <v>QB339S</v>
      </c>
      <c r="C644" s="21" t="str">
        <f t="shared" si="53"/>
        <v>Samsung2016</v>
      </c>
      <c r="D644" s="21" t="str">
        <f t="shared" si="54"/>
        <v>Samsung</v>
      </c>
      <c r="E644" s="1" t="s">
        <v>1308</v>
      </c>
      <c r="F644" s="1" t="s">
        <v>1308</v>
      </c>
      <c r="G644" s="18" t="s">
        <v>1431</v>
      </c>
      <c r="H644" s="18" t="s">
        <v>1361</v>
      </c>
      <c r="I644" s="22">
        <v>149.99</v>
      </c>
      <c r="J644" s="18" t="s">
        <v>193</v>
      </c>
      <c r="K644" s="23">
        <v>0.2</v>
      </c>
      <c r="L644" s="24">
        <f t="shared" si="45"/>
        <v>119.992</v>
      </c>
      <c r="M644" s="19" t="s">
        <v>20</v>
      </c>
    </row>
    <row r="645" spans="1:13">
      <c r="A645" s="1">
        <v>638</v>
      </c>
      <c r="B645" s="21" t="str">
        <f t="shared" si="52"/>
        <v>QB339S</v>
      </c>
      <c r="C645" s="21" t="str">
        <f t="shared" si="53"/>
        <v>Samsung2016</v>
      </c>
      <c r="D645" s="21" t="str">
        <f t="shared" si="54"/>
        <v>Samsung</v>
      </c>
      <c r="E645" s="1" t="s">
        <v>1309</v>
      </c>
      <c r="F645" s="1" t="s">
        <v>1309</v>
      </c>
      <c r="G645" s="18" t="s">
        <v>1431</v>
      </c>
      <c r="H645" s="3" t="s">
        <v>1362</v>
      </c>
      <c r="I645" s="22">
        <v>247.99</v>
      </c>
      <c r="J645" s="18" t="s">
        <v>193</v>
      </c>
      <c r="K645" s="23">
        <v>0.2</v>
      </c>
      <c r="L645" s="24">
        <f t="shared" si="45"/>
        <v>198.392</v>
      </c>
      <c r="M645" s="19" t="s">
        <v>20</v>
      </c>
    </row>
    <row r="646" spans="1:13">
      <c r="A646" s="1">
        <v>639</v>
      </c>
      <c r="B646" s="21" t="str">
        <f t="shared" si="52"/>
        <v>QB339S</v>
      </c>
      <c r="C646" s="21" t="str">
        <f t="shared" si="53"/>
        <v>Samsung2016</v>
      </c>
      <c r="D646" s="21" t="str">
        <f t="shared" si="54"/>
        <v>Samsung</v>
      </c>
      <c r="E646" s="1" t="s">
        <v>1310</v>
      </c>
      <c r="F646" s="1" t="s">
        <v>1310</v>
      </c>
      <c r="G646" s="18" t="s">
        <v>1431</v>
      </c>
      <c r="H646" s="3" t="s">
        <v>1363</v>
      </c>
      <c r="I646" s="22">
        <v>209.99</v>
      </c>
      <c r="J646" s="18" t="s">
        <v>193</v>
      </c>
      <c r="K646" s="23">
        <v>0.2</v>
      </c>
      <c r="L646" s="24">
        <f t="shared" si="45"/>
        <v>167.99200000000002</v>
      </c>
      <c r="M646" s="19" t="s">
        <v>20</v>
      </c>
    </row>
    <row r="647" spans="1:13" ht="30">
      <c r="A647" s="1">
        <v>640</v>
      </c>
      <c r="B647" s="21" t="str">
        <f t="shared" si="52"/>
        <v>QB339S</v>
      </c>
      <c r="C647" s="21" t="str">
        <f t="shared" si="53"/>
        <v>Samsung2016</v>
      </c>
      <c r="D647" s="21" t="str">
        <f t="shared" si="54"/>
        <v>Samsung</v>
      </c>
      <c r="E647" s="1" t="s">
        <v>1311</v>
      </c>
      <c r="F647" s="1" t="s">
        <v>1311</v>
      </c>
      <c r="G647" s="18" t="s">
        <v>1431</v>
      </c>
      <c r="H647" s="3" t="s">
        <v>1364</v>
      </c>
      <c r="I647" s="22">
        <v>279.99</v>
      </c>
      <c r="J647" s="18" t="s">
        <v>193</v>
      </c>
      <c r="K647" s="23">
        <v>0.2</v>
      </c>
      <c r="L647" s="24">
        <f t="shared" si="45"/>
        <v>223.99200000000002</v>
      </c>
      <c r="M647" s="19" t="s">
        <v>20</v>
      </c>
    </row>
    <row r="648" spans="1:13">
      <c r="A648" s="1">
        <v>641</v>
      </c>
      <c r="B648" s="21" t="str">
        <f t="shared" si="52"/>
        <v>QB339S</v>
      </c>
      <c r="C648" s="21" t="str">
        <f t="shared" si="53"/>
        <v>Samsung2016</v>
      </c>
      <c r="D648" s="21" t="str">
        <f t="shared" si="54"/>
        <v>Samsung</v>
      </c>
      <c r="E648" s="1" t="s">
        <v>1312</v>
      </c>
      <c r="F648" s="1" t="s">
        <v>1312</v>
      </c>
      <c r="G648" s="18" t="s">
        <v>1431</v>
      </c>
      <c r="H648" s="3" t="s">
        <v>1365</v>
      </c>
      <c r="I648" s="22">
        <v>91.99</v>
      </c>
      <c r="J648" s="18" t="s">
        <v>193</v>
      </c>
      <c r="K648" s="23">
        <v>0.2</v>
      </c>
      <c r="L648" s="24">
        <f t="shared" si="45"/>
        <v>73.591999999999999</v>
      </c>
      <c r="M648" s="19" t="s">
        <v>20</v>
      </c>
    </row>
    <row r="649" spans="1:13">
      <c r="A649" s="1">
        <v>642</v>
      </c>
      <c r="B649" s="21" t="str">
        <f t="shared" si="52"/>
        <v>QB339S</v>
      </c>
      <c r="C649" s="21" t="str">
        <f t="shared" si="53"/>
        <v>Samsung2016</v>
      </c>
      <c r="D649" s="21" t="str">
        <f t="shared" si="54"/>
        <v>Samsung</v>
      </c>
      <c r="E649" s="1" t="s">
        <v>1313</v>
      </c>
      <c r="F649" s="1" t="s">
        <v>1313</v>
      </c>
      <c r="G649" s="18" t="s">
        <v>1431</v>
      </c>
      <c r="H649" s="3" t="s">
        <v>1366</v>
      </c>
      <c r="I649" s="22">
        <v>107.99</v>
      </c>
      <c r="J649" s="18" t="s">
        <v>193</v>
      </c>
      <c r="K649" s="23">
        <v>0.2</v>
      </c>
      <c r="L649" s="24">
        <f t="shared" si="45"/>
        <v>86.391999999999996</v>
      </c>
      <c r="M649" s="19" t="s">
        <v>20</v>
      </c>
    </row>
    <row r="650" spans="1:13">
      <c r="A650" s="1">
        <v>643</v>
      </c>
      <c r="B650" s="21" t="str">
        <f t="shared" si="52"/>
        <v>QB339S</v>
      </c>
      <c r="C650" s="21" t="str">
        <f t="shared" si="53"/>
        <v>Samsung2016</v>
      </c>
      <c r="D650" s="21" t="str">
        <f t="shared" si="54"/>
        <v>Samsung</v>
      </c>
      <c r="E650" s="1" t="s">
        <v>1314</v>
      </c>
      <c r="F650" s="1" t="s">
        <v>1314</v>
      </c>
      <c r="G650" s="18" t="s">
        <v>1431</v>
      </c>
      <c r="H650" s="3" t="s">
        <v>1367</v>
      </c>
      <c r="I650" s="22">
        <v>88.99</v>
      </c>
      <c r="J650" s="18" t="s">
        <v>193</v>
      </c>
      <c r="K650" s="23">
        <v>0.2</v>
      </c>
      <c r="L650" s="24">
        <f t="shared" ref="L650:L712" si="55">I650-(I650*K650)</f>
        <v>71.191999999999993</v>
      </c>
      <c r="M650" s="19" t="s">
        <v>20</v>
      </c>
    </row>
    <row r="651" spans="1:13">
      <c r="A651" s="1">
        <v>644</v>
      </c>
      <c r="B651" s="21" t="str">
        <f t="shared" si="52"/>
        <v>QB339S</v>
      </c>
      <c r="C651" s="21" t="str">
        <f t="shared" si="53"/>
        <v>Samsung2016</v>
      </c>
      <c r="D651" s="21" t="str">
        <f t="shared" si="54"/>
        <v>Samsung</v>
      </c>
      <c r="E651" s="1" t="s">
        <v>1315</v>
      </c>
      <c r="F651" s="1" t="s">
        <v>1315</v>
      </c>
      <c r="G651" s="18" t="s">
        <v>1431</v>
      </c>
      <c r="H651" s="3" t="s">
        <v>1368</v>
      </c>
      <c r="I651" s="22">
        <v>91.99</v>
      </c>
      <c r="J651" s="18" t="s">
        <v>193</v>
      </c>
      <c r="K651" s="23">
        <v>0.2</v>
      </c>
      <c r="L651" s="24">
        <f t="shared" si="55"/>
        <v>73.591999999999999</v>
      </c>
      <c r="M651" s="19" t="s">
        <v>20</v>
      </c>
    </row>
    <row r="652" spans="1:13" ht="30">
      <c r="A652" s="1">
        <v>645</v>
      </c>
      <c r="B652" s="21" t="str">
        <f t="shared" si="52"/>
        <v>QB339S</v>
      </c>
      <c r="C652" s="21" t="str">
        <f t="shared" si="53"/>
        <v>Samsung2016</v>
      </c>
      <c r="D652" s="21" t="str">
        <f t="shared" si="54"/>
        <v>Samsung</v>
      </c>
      <c r="E652" s="1" t="s">
        <v>1316</v>
      </c>
      <c r="F652" s="1" t="s">
        <v>1316</v>
      </c>
      <c r="G652" s="18" t="s">
        <v>1431</v>
      </c>
      <c r="H652" s="3" t="s">
        <v>1369</v>
      </c>
      <c r="I652" s="22">
        <v>112.99</v>
      </c>
      <c r="J652" s="18" t="s">
        <v>193</v>
      </c>
      <c r="K652" s="23">
        <v>0.2</v>
      </c>
      <c r="L652" s="24">
        <f t="shared" si="55"/>
        <v>90.391999999999996</v>
      </c>
      <c r="M652" s="19" t="s">
        <v>20</v>
      </c>
    </row>
    <row r="653" spans="1:13" ht="30">
      <c r="A653" s="1">
        <v>646</v>
      </c>
      <c r="B653" s="21" t="str">
        <f t="shared" si="52"/>
        <v>QB339S</v>
      </c>
      <c r="C653" s="21" t="str">
        <f t="shared" si="53"/>
        <v>Samsung2016</v>
      </c>
      <c r="D653" s="21" t="str">
        <f t="shared" si="54"/>
        <v>Samsung</v>
      </c>
      <c r="E653" s="1" t="s">
        <v>1317</v>
      </c>
      <c r="F653" s="1" t="s">
        <v>1317</v>
      </c>
      <c r="G653" s="18" t="s">
        <v>1431</v>
      </c>
      <c r="H653" s="3" t="s">
        <v>1370</v>
      </c>
      <c r="I653" s="22">
        <v>94.99</v>
      </c>
      <c r="J653" s="18" t="s">
        <v>193</v>
      </c>
      <c r="K653" s="23">
        <v>0.2</v>
      </c>
      <c r="L653" s="24">
        <f t="shared" si="55"/>
        <v>75.99199999999999</v>
      </c>
      <c r="M653" s="19" t="s">
        <v>20</v>
      </c>
    </row>
    <row r="654" spans="1:13">
      <c r="A654" s="1">
        <v>647</v>
      </c>
      <c r="B654" s="21" t="str">
        <f t="shared" si="52"/>
        <v>QB339S</v>
      </c>
      <c r="C654" s="21" t="str">
        <f t="shared" si="53"/>
        <v>Samsung2016</v>
      </c>
      <c r="D654" s="21" t="str">
        <f t="shared" si="54"/>
        <v>Samsung</v>
      </c>
      <c r="E654" s="1" t="s">
        <v>1318</v>
      </c>
      <c r="F654" s="1" t="s">
        <v>1318</v>
      </c>
      <c r="G654" s="18" t="s">
        <v>1431</v>
      </c>
      <c r="H654" s="3" t="s">
        <v>1371</v>
      </c>
      <c r="I654" s="22">
        <v>88.99</v>
      </c>
      <c r="J654" s="18" t="s">
        <v>193</v>
      </c>
      <c r="K654" s="23">
        <v>0.2</v>
      </c>
      <c r="L654" s="24">
        <f t="shared" si="55"/>
        <v>71.191999999999993</v>
      </c>
      <c r="M654" s="19" t="s">
        <v>20</v>
      </c>
    </row>
    <row r="655" spans="1:13">
      <c r="A655" s="1">
        <v>648</v>
      </c>
      <c r="B655" s="21" t="str">
        <f t="shared" si="52"/>
        <v>QB339S</v>
      </c>
      <c r="C655" s="21" t="str">
        <f t="shared" si="53"/>
        <v>Samsung2016</v>
      </c>
      <c r="D655" s="21" t="str">
        <f t="shared" si="54"/>
        <v>Samsung</v>
      </c>
      <c r="E655" s="1" t="s">
        <v>1319</v>
      </c>
      <c r="F655" s="1" t="s">
        <v>1319</v>
      </c>
      <c r="G655" s="18" t="s">
        <v>1431</v>
      </c>
      <c r="H655" s="18" t="s">
        <v>1372</v>
      </c>
      <c r="I655" s="22">
        <v>98.99</v>
      </c>
      <c r="J655" s="18" t="s">
        <v>193</v>
      </c>
      <c r="K655" s="23">
        <v>0.2</v>
      </c>
      <c r="L655" s="24">
        <f t="shared" si="55"/>
        <v>79.191999999999993</v>
      </c>
      <c r="M655" s="19" t="s">
        <v>20</v>
      </c>
    </row>
    <row r="656" spans="1:13">
      <c r="A656" s="1">
        <v>649</v>
      </c>
      <c r="B656" s="21" t="str">
        <f t="shared" si="52"/>
        <v>QB339S</v>
      </c>
      <c r="C656" s="21" t="str">
        <f t="shared" si="53"/>
        <v>Samsung2016</v>
      </c>
      <c r="D656" s="21" t="str">
        <f t="shared" si="54"/>
        <v>Samsung</v>
      </c>
      <c r="E656" s="1" t="s">
        <v>1320</v>
      </c>
      <c r="F656" s="1" t="s">
        <v>1320</v>
      </c>
      <c r="G656" s="18" t="s">
        <v>1431</v>
      </c>
      <c r="H656" s="3" t="s">
        <v>1373</v>
      </c>
      <c r="I656" s="22">
        <v>72.989999999999995</v>
      </c>
      <c r="J656" s="18" t="s">
        <v>193</v>
      </c>
      <c r="K656" s="23">
        <v>0.2</v>
      </c>
      <c r="L656" s="24">
        <f t="shared" si="55"/>
        <v>58.391999999999996</v>
      </c>
      <c r="M656" s="19" t="s">
        <v>20</v>
      </c>
    </row>
    <row r="657" spans="1:13">
      <c r="A657" s="1">
        <v>650</v>
      </c>
      <c r="B657" s="21" t="str">
        <f t="shared" si="52"/>
        <v>QB339S</v>
      </c>
      <c r="C657" s="21" t="str">
        <f t="shared" si="53"/>
        <v>Samsung2016</v>
      </c>
      <c r="D657" s="21" t="str">
        <f t="shared" si="54"/>
        <v>Samsung</v>
      </c>
      <c r="E657" s="1" t="s">
        <v>1321</v>
      </c>
      <c r="F657" s="1" t="s">
        <v>1321</v>
      </c>
      <c r="G657" s="18" t="s">
        <v>1431</v>
      </c>
      <c r="H657" s="3" t="s">
        <v>1374</v>
      </c>
      <c r="I657" s="22">
        <v>94.99</v>
      </c>
      <c r="J657" s="18" t="s">
        <v>193</v>
      </c>
      <c r="K657" s="23">
        <v>0.2</v>
      </c>
      <c r="L657" s="24">
        <f t="shared" si="55"/>
        <v>75.99199999999999</v>
      </c>
      <c r="M657" s="19" t="s">
        <v>20</v>
      </c>
    </row>
    <row r="658" spans="1:13">
      <c r="A658" s="1">
        <v>651</v>
      </c>
      <c r="B658" s="21" t="str">
        <f t="shared" ref="B658:B669" si="56">IF($F$3="","",$F$3)</f>
        <v>QB339S</v>
      </c>
      <c r="C658" s="21" t="str">
        <f t="shared" ref="C658:C669" si="57">IF($F$4="","",$F$4)</f>
        <v>Samsung2016</v>
      </c>
      <c r="D658" s="21" t="str">
        <f t="shared" ref="D658:D669" si="58">IF($F$5="","",$F$5)</f>
        <v>Samsung</v>
      </c>
      <c r="E658" s="1" t="s">
        <v>1322</v>
      </c>
      <c r="F658" s="1" t="s">
        <v>1322</v>
      </c>
      <c r="G658" s="18" t="s">
        <v>1431</v>
      </c>
      <c r="H658" s="3" t="s">
        <v>1375</v>
      </c>
      <c r="I658" s="22">
        <v>51.99</v>
      </c>
      <c r="J658" s="18" t="s">
        <v>193</v>
      </c>
      <c r="K658" s="23">
        <v>0.2</v>
      </c>
      <c r="L658" s="24">
        <f t="shared" si="55"/>
        <v>41.591999999999999</v>
      </c>
      <c r="M658" s="19" t="s">
        <v>20</v>
      </c>
    </row>
    <row r="659" spans="1:13" ht="30">
      <c r="A659" s="1">
        <v>652</v>
      </c>
      <c r="B659" s="21" t="str">
        <f t="shared" si="56"/>
        <v>QB339S</v>
      </c>
      <c r="C659" s="21" t="str">
        <f t="shared" si="57"/>
        <v>Samsung2016</v>
      </c>
      <c r="D659" s="21" t="str">
        <f t="shared" si="58"/>
        <v>Samsung</v>
      </c>
      <c r="E659" s="1" t="s">
        <v>1323</v>
      </c>
      <c r="F659" s="1" t="s">
        <v>1323</v>
      </c>
      <c r="G659" s="18" t="s">
        <v>1431</v>
      </c>
      <c r="H659" s="3" t="s">
        <v>1376</v>
      </c>
      <c r="I659" s="22">
        <v>94.99</v>
      </c>
      <c r="J659" s="18" t="s">
        <v>193</v>
      </c>
      <c r="K659" s="23">
        <v>0.2</v>
      </c>
      <c r="L659" s="24">
        <f t="shared" si="55"/>
        <v>75.99199999999999</v>
      </c>
      <c r="M659" s="19" t="s">
        <v>20</v>
      </c>
    </row>
    <row r="660" spans="1:13">
      <c r="A660" s="1">
        <v>653</v>
      </c>
      <c r="B660" s="21" t="str">
        <f t="shared" si="56"/>
        <v>QB339S</v>
      </c>
      <c r="C660" s="21" t="str">
        <f t="shared" si="57"/>
        <v>Samsung2016</v>
      </c>
      <c r="D660" s="21" t="str">
        <f t="shared" si="58"/>
        <v>Samsung</v>
      </c>
      <c r="E660" s="1" t="s">
        <v>1324</v>
      </c>
      <c r="F660" s="1" t="s">
        <v>1324</v>
      </c>
      <c r="G660" s="18" t="s">
        <v>1431</v>
      </c>
      <c r="H660" s="18" t="s">
        <v>1377</v>
      </c>
      <c r="I660" s="22">
        <v>213.99</v>
      </c>
      <c r="J660" s="18" t="s">
        <v>193</v>
      </c>
      <c r="K660" s="23">
        <v>0.2</v>
      </c>
      <c r="L660" s="24">
        <f t="shared" si="55"/>
        <v>171.19200000000001</v>
      </c>
      <c r="M660" s="19" t="s">
        <v>20</v>
      </c>
    </row>
    <row r="661" spans="1:13" ht="30">
      <c r="A661" s="1">
        <v>654</v>
      </c>
      <c r="B661" s="21" t="str">
        <f t="shared" si="56"/>
        <v>QB339S</v>
      </c>
      <c r="C661" s="21" t="str">
        <f t="shared" si="57"/>
        <v>Samsung2016</v>
      </c>
      <c r="D661" s="21" t="str">
        <f t="shared" si="58"/>
        <v>Samsung</v>
      </c>
      <c r="E661" s="1" t="s">
        <v>1325</v>
      </c>
      <c r="F661" s="1" t="s">
        <v>1325</v>
      </c>
      <c r="G661" s="18" t="s">
        <v>1431</v>
      </c>
      <c r="H661" s="3" t="s">
        <v>1378</v>
      </c>
      <c r="I661" s="22">
        <v>146.99</v>
      </c>
      <c r="J661" s="18" t="s">
        <v>193</v>
      </c>
      <c r="K661" s="23">
        <v>0.2</v>
      </c>
      <c r="L661" s="24">
        <f t="shared" si="55"/>
        <v>117.59200000000001</v>
      </c>
      <c r="M661" s="19" t="s">
        <v>20</v>
      </c>
    </row>
    <row r="662" spans="1:13" ht="30">
      <c r="A662" s="1">
        <v>655</v>
      </c>
      <c r="B662" s="21" t="str">
        <f t="shared" si="56"/>
        <v>QB339S</v>
      </c>
      <c r="C662" s="21" t="str">
        <f t="shared" si="57"/>
        <v>Samsung2016</v>
      </c>
      <c r="D662" s="21" t="str">
        <f t="shared" si="58"/>
        <v>Samsung</v>
      </c>
      <c r="E662" s="1" t="s">
        <v>1326</v>
      </c>
      <c r="F662" s="1" t="s">
        <v>1326</v>
      </c>
      <c r="G662" s="18" t="s">
        <v>1431</v>
      </c>
      <c r="H662" s="3" t="s">
        <v>1379</v>
      </c>
      <c r="I662" s="22">
        <v>98.99</v>
      </c>
      <c r="J662" s="18" t="s">
        <v>193</v>
      </c>
      <c r="K662" s="23">
        <v>0.2</v>
      </c>
      <c r="L662" s="24">
        <f t="shared" si="55"/>
        <v>79.191999999999993</v>
      </c>
      <c r="M662" s="19" t="s">
        <v>20</v>
      </c>
    </row>
    <row r="663" spans="1:13">
      <c r="A663" s="1">
        <v>656</v>
      </c>
      <c r="B663" s="21" t="str">
        <f t="shared" si="56"/>
        <v>QB339S</v>
      </c>
      <c r="C663" s="21" t="str">
        <f t="shared" si="57"/>
        <v>Samsung2016</v>
      </c>
      <c r="D663" s="21" t="str">
        <f t="shared" si="58"/>
        <v>Samsung</v>
      </c>
      <c r="E663" s="1" t="s">
        <v>1327</v>
      </c>
      <c r="F663" s="1" t="s">
        <v>1327</v>
      </c>
      <c r="G663" s="18" t="s">
        <v>1431</v>
      </c>
      <c r="H663" s="3" t="s">
        <v>1380</v>
      </c>
      <c r="I663" s="22">
        <v>271.99</v>
      </c>
      <c r="J663" s="18" t="s">
        <v>193</v>
      </c>
      <c r="K663" s="23">
        <v>0.2</v>
      </c>
      <c r="L663" s="24">
        <f t="shared" si="55"/>
        <v>217.59200000000001</v>
      </c>
      <c r="M663" s="19" t="s">
        <v>20</v>
      </c>
    </row>
    <row r="664" spans="1:13">
      <c r="A664" s="1">
        <v>657</v>
      </c>
      <c r="B664" s="21" t="str">
        <f t="shared" si="56"/>
        <v>QB339S</v>
      </c>
      <c r="C664" s="21" t="str">
        <f t="shared" si="57"/>
        <v>Samsung2016</v>
      </c>
      <c r="D664" s="21" t="str">
        <f t="shared" si="58"/>
        <v>Samsung</v>
      </c>
      <c r="E664" s="1" t="s">
        <v>1328</v>
      </c>
      <c r="F664" s="1" t="s">
        <v>1328</v>
      </c>
      <c r="G664" s="18" t="s">
        <v>1431</v>
      </c>
      <c r="H664" s="3" t="s">
        <v>1381</v>
      </c>
      <c r="I664" s="22">
        <v>249.99</v>
      </c>
      <c r="J664" s="18" t="s">
        <v>193</v>
      </c>
      <c r="K664" s="23">
        <v>0.2</v>
      </c>
      <c r="L664" s="24">
        <f t="shared" si="55"/>
        <v>199.99200000000002</v>
      </c>
      <c r="M664" s="19" t="s">
        <v>20</v>
      </c>
    </row>
    <row r="665" spans="1:13" ht="30">
      <c r="A665" s="1">
        <v>658</v>
      </c>
      <c r="B665" s="21" t="str">
        <f t="shared" si="56"/>
        <v>QB339S</v>
      </c>
      <c r="C665" s="21" t="str">
        <f t="shared" si="57"/>
        <v>Samsung2016</v>
      </c>
      <c r="D665" s="21" t="str">
        <f t="shared" si="58"/>
        <v>Samsung</v>
      </c>
      <c r="E665" s="1" t="s">
        <v>1329</v>
      </c>
      <c r="F665" s="1" t="s">
        <v>1329</v>
      </c>
      <c r="G665" s="18" t="s">
        <v>1431</v>
      </c>
      <c r="H665" s="3" t="s">
        <v>1382</v>
      </c>
      <c r="I665" s="22">
        <v>162.99</v>
      </c>
      <c r="J665" s="18" t="s">
        <v>193</v>
      </c>
      <c r="K665" s="23">
        <v>0.2</v>
      </c>
      <c r="L665" s="24">
        <f t="shared" si="55"/>
        <v>130.392</v>
      </c>
      <c r="M665" s="19" t="s">
        <v>20</v>
      </c>
    </row>
    <row r="666" spans="1:13" ht="30">
      <c r="A666" s="1">
        <v>659</v>
      </c>
      <c r="B666" s="21" t="str">
        <f t="shared" si="56"/>
        <v>QB339S</v>
      </c>
      <c r="C666" s="21" t="str">
        <f t="shared" si="57"/>
        <v>Samsung2016</v>
      </c>
      <c r="D666" s="21" t="str">
        <f t="shared" si="58"/>
        <v>Samsung</v>
      </c>
      <c r="E666" s="1" t="s">
        <v>1330</v>
      </c>
      <c r="F666" s="1" t="s">
        <v>1330</v>
      </c>
      <c r="G666" s="18" t="s">
        <v>1431</v>
      </c>
      <c r="H666" s="3" t="s">
        <v>1383</v>
      </c>
      <c r="I666" s="22">
        <v>87.99</v>
      </c>
      <c r="J666" s="18" t="s">
        <v>193</v>
      </c>
      <c r="K666" s="23">
        <v>0.2</v>
      </c>
      <c r="L666" s="24">
        <f t="shared" si="55"/>
        <v>70.391999999999996</v>
      </c>
      <c r="M666" s="19" t="s">
        <v>20</v>
      </c>
    </row>
    <row r="667" spans="1:13">
      <c r="A667" s="1">
        <v>660</v>
      </c>
      <c r="B667" s="21" t="str">
        <f t="shared" si="56"/>
        <v>QB339S</v>
      </c>
      <c r="C667" s="21" t="str">
        <f t="shared" si="57"/>
        <v>Samsung2016</v>
      </c>
      <c r="D667" s="21" t="str">
        <f t="shared" si="58"/>
        <v>Samsung</v>
      </c>
      <c r="E667" s="1" t="s">
        <v>1331</v>
      </c>
      <c r="F667" s="1" t="s">
        <v>1331</v>
      </c>
      <c r="G667" s="18" t="s">
        <v>1431</v>
      </c>
      <c r="H667" s="3" t="s">
        <v>1384</v>
      </c>
      <c r="I667" s="22">
        <v>219.99</v>
      </c>
      <c r="J667" s="18" t="s">
        <v>193</v>
      </c>
      <c r="K667" s="23">
        <v>0.2</v>
      </c>
      <c r="L667" s="24">
        <f t="shared" si="55"/>
        <v>175.99200000000002</v>
      </c>
      <c r="M667" s="19" t="s">
        <v>20</v>
      </c>
    </row>
    <row r="668" spans="1:13">
      <c r="A668" s="1">
        <v>661</v>
      </c>
      <c r="B668" s="21" t="str">
        <f t="shared" si="56"/>
        <v>QB339S</v>
      </c>
      <c r="C668" s="21" t="str">
        <f t="shared" si="57"/>
        <v>Samsung2016</v>
      </c>
      <c r="D668" s="21" t="str">
        <f t="shared" si="58"/>
        <v>Samsung</v>
      </c>
      <c r="E668" s="1" t="s">
        <v>1332</v>
      </c>
      <c r="F668" s="1" t="s">
        <v>1332</v>
      </c>
      <c r="G668" s="18" t="s">
        <v>1431</v>
      </c>
      <c r="H668" s="3" t="s">
        <v>1384</v>
      </c>
      <c r="I668" s="22">
        <v>219.99</v>
      </c>
      <c r="J668" s="18" t="s">
        <v>193</v>
      </c>
      <c r="K668" s="23">
        <v>0.2</v>
      </c>
      <c r="L668" s="24">
        <f t="shared" si="55"/>
        <v>175.99200000000002</v>
      </c>
      <c r="M668" s="19" t="s">
        <v>20</v>
      </c>
    </row>
    <row r="669" spans="1:13">
      <c r="A669" s="1">
        <v>662</v>
      </c>
      <c r="B669" s="21" t="str">
        <f t="shared" si="56"/>
        <v>QB339S</v>
      </c>
      <c r="C669" s="21" t="str">
        <f t="shared" si="57"/>
        <v>Samsung2016</v>
      </c>
      <c r="D669" s="21" t="str">
        <f t="shared" si="58"/>
        <v>Samsung</v>
      </c>
      <c r="E669" s="1" t="s">
        <v>1333</v>
      </c>
      <c r="F669" s="1" t="s">
        <v>1333</v>
      </c>
      <c r="G669" s="18" t="s">
        <v>1431</v>
      </c>
      <c r="H669" s="3" t="s">
        <v>1385</v>
      </c>
      <c r="I669" s="22">
        <v>108.99</v>
      </c>
      <c r="J669" s="18" t="s">
        <v>193</v>
      </c>
      <c r="K669" s="23">
        <v>0.2</v>
      </c>
      <c r="L669" s="24">
        <f t="shared" si="55"/>
        <v>87.191999999999993</v>
      </c>
      <c r="M669" s="19" t="s">
        <v>20</v>
      </c>
    </row>
    <row r="670" spans="1:13">
      <c r="A670" s="1">
        <v>663</v>
      </c>
      <c r="B670" s="21" t="str">
        <f t="shared" ref="B670:B688" si="59">IF($F$3="","",$F$3)</f>
        <v>QB339S</v>
      </c>
      <c r="C670" s="21" t="str">
        <f t="shared" ref="C670:C688" si="60">IF($F$4="","",$F$4)</f>
        <v>Samsung2016</v>
      </c>
      <c r="D670" s="21" t="str">
        <f t="shared" ref="D670:D688" si="61">IF($F$5="","",$F$5)</f>
        <v>Samsung</v>
      </c>
      <c r="E670" s="1" t="s">
        <v>1334</v>
      </c>
      <c r="F670" s="1" t="s">
        <v>1334</v>
      </c>
      <c r="G670" s="18" t="s">
        <v>1431</v>
      </c>
      <c r="H670" s="3" t="s">
        <v>1386</v>
      </c>
      <c r="I670" s="22">
        <v>146.99</v>
      </c>
      <c r="J670" s="18" t="s">
        <v>193</v>
      </c>
      <c r="K670" s="23">
        <v>0.2</v>
      </c>
      <c r="L670" s="24">
        <f t="shared" si="55"/>
        <v>117.59200000000001</v>
      </c>
      <c r="M670" s="19" t="s">
        <v>20</v>
      </c>
    </row>
    <row r="671" spans="1:13">
      <c r="A671" s="1">
        <v>664</v>
      </c>
      <c r="B671" s="21" t="str">
        <f t="shared" si="59"/>
        <v>QB339S</v>
      </c>
      <c r="C671" s="21" t="str">
        <f t="shared" si="60"/>
        <v>Samsung2016</v>
      </c>
      <c r="D671" s="21" t="str">
        <f t="shared" si="61"/>
        <v>Samsung</v>
      </c>
      <c r="E671" s="1" t="s">
        <v>1335</v>
      </c>
      <c r="F671" s="1" t="s">
        <v>1335</v>
      </c>
      <c r="G671" s="18" t="s">
        <v>1431</v>
      </c>
      <c r="H671" s="3" t="s">
        <v>1387</v>
      </c>
      <c r="I671" s="22">
        <v>132.99</v>
      </c>
      <c r="J671" s="18" t="s">
        <v>193</v>
      </c>
      <c r="K671" s="23">
        <v>0.2</v>
      </c>
      <c r="L671" s="24">
        <f t="shared" si="55"/>
        <v>106.39200000000001</v>
      </c>
      <c r="M671" s="19" t="s">
        <v>20</v>
      </c>
    </row>
    <row r="672" spans="1:13">
      <c r="A672" s="1">
        <v>665</v>
      </c>
      <c r="B672" s="21" t="str">
        <f t="shared" si="59"/>
        <v>QB339S</v>
      </c>
      <c r="C672" s="21" t="str">
        <f t="shared" si="60"/>
        <v>Samsung2016</v>
      </c>
      <c r="D672" s="21" t="str">
        <f t="shared" si="61"/>
        <v>Samsung</v>
      </c>
      <c r="E672" s="1" t="s">
        <v>1336</v>
      </c>
      <c r="F672" s="1" t="s">
        <v>1336</v>
      </c>
      <c r="G672" s="18" t="s">
        <v>1431</v>
      </c>
      <c r="H672" s="3" t="s">
        <v>1388</v>
      </c>
      <c r="I672" s="22">
        <v>101.99</v>
      </c>
      <c r="J672" s="18" t="s">
        <v>193</v>
      </c>
      <c r="K672" s="23">
        <v>0.2</v>
      </c>
      <c r="L672" s="24">
        <f t="shared" si="55"/>
        <v>81.591999999999999</v>
      </c>
      <c r="M672" s="19" t="s">
        <v>20</v>
      </c>
    </row>
    <row r="673" spans="1:13">
      <c r="A673" s="1">
        <v>666</v>
      </c>
      <c r="B673" s="21" t="str">
        <f t="shared" si="59"/>
        <v>QB339S</v>
      </c>
      <c r="C673" s="21" t="str">
        <f t="shared" si="60"/>
        <v>Samsung2016</v>
      </c>
      <c r="D673" s="21" t="str">
        <f t="shared" si="61"/>
        <v>Samsung</v>
      </c>
      <c r="E673" s="1" t="s">
        <v>1337</v>
      </c>
      <c r="F673" s="1" t="s">
        <v>1337</v>
      </c>
      <c r="G673" s="18" t="s">
        <v>1431</v>
      </c>
      <c r="H673" s="3" t="s">
        <v>1389</v>
      </c>
      <c r="I673" s="22">
        <v>491.99</v>
      </c>
      <c r="J673" s="18" t="s">
        <v>193</v>
      </c>
      <c r="K673" s="23">
        <v>0.2</v>
      </c>
      <c r="L673" s="24">
        <f t="shared" si="55"/>
        <v>393.59199999999998</v>
      </c>
      <c r="M673" s="19" t="s">
        <v>20</v>
      </c>
    </row>
    <row r="674" spans="1:13">
      <c r="A674" s="1">
        <v>667</v>
      </c>
      <c r="B674" s="21" t="str">
        <f t="shared" si="59"/>
        <v>QB339S</v>
      </c>
      <c r="C674" s="21" t="str">
        <f t="shared" si="60"/>
        <v>Samsung2016</v>
      </c>
      <c r="D674" s="21" t="str">
        <f t="shared" si="61"/>
        <v>Samsung</v>
      </c>
      <c r="E674" s="1" t="s">
        <v>1338</v>
      </c>
      <c r="F674" s="1" t="s">
        <v>1338</v>
      </c>
      <c r="G674" s="18" t="s">
        <v>1431</v>
      </c>
      <c r="H674" s="3" t="s">
        <v>1390</v>
      </c>
      <c r="I674" s="22">
        <v>305.99</v>
      </c>
      <c r="J674" s="18" t="s">
        <v>193</v>
      </c>
      <c r="K674" s="23">
        <v>0.2</v>
      </c>
      <c r="L674" s="24">
        <f t="shared" si="55"/>
        <v>244.792</v>
      </c>
      <c r="M674" s="19" t="s">
        <v>20</v>
      </c>
    </row>
    <row r="675" spans="1:13">
      <c r="A675" s="1">
        <v>668</v>
      </c>
      <c r="B675" s="21" t="str">
        <f t="shared" si="59"/>
        <v>QB339S</v>
      </c>
      <c r="C675" s="21" t="str">
        <f t="shared" si="60"/>
        <v>Samsung2016</v>
      </c>
      <c r="D675" s="21" t="str">
        <f t="shared" si="61"/>
        <v>Samsung</v>
      </c>
      <c r="E675" s="1" t="s">
        <v>1339</v>
      </c>
      <c r="F675" s="1" t="s">
        <v>1339</v>
      </c>
      <c r="G675" s="18" t="s">
        <v>1431</v>
      </c>
      <c r="H675" s="3" t="s">
        <v>1391</v>
      </c>
      <c r="I675" s="22">
        <v>190.99</v>
      </c>
      <c r="J675" s="18" t="s">
        <v>193</v>
      </c>
      <c r="K675" s="23">
        <v>0.2</v>
      </c>
      <c r="L675" s="24">
        <f t="shared" si="55"/>
        <v>152.792</v>
      </c>
      <c r="M675" s="19" t="s">
        <v>20</v>
      </c>
    </row>
    <row r="676" spans="1:13">
      <c r="A676" s="1">
        <v>669</v>
      </c>
      <c r="B676" s="21" t="str">
        <f t="shared" si="59"/>
        <v>QB339S</v>
      </c>
      <c r="C676" s="21" t="str">
        <f t="shared" si="60"/>
        <v>Samsung2016</v>
      </c>
      <c r="D676" s="21" t="str">
        <f t="shared" si="61"/>
        <v>Samsung</v>
      </c>
      <c r="E676" s="1" t="s">
        <v>1340</v>
      </c>
      <c r="F676" s="1" t="s">
        <v>1340</v>
      </c>
      <c r="G676" s="18" t="s">
        <v>1431</v>
      </c>
      <c r="H676" s="3" t="s">
        <v>1392</v>
      </c>
      <c r="I676" s="22">
        <v>291.99</v>
      </c>
      <c r="J676" s="18" t="s">
        <v>193</v>
      </c>
      <c r="K676" s="23">
        <v>0.2</v>
      </c>
      <c r="L676" s="24">
        <f t="shared" si="55"/>
        <v>233.59200000000001</v>
      </c>
      <c r="M676" s="19" t="s">
        <v>20</v>
      </c>
    </row>
    <row r="677" spans="1:13">
      <c r="A677" s="1">
        <v>670</v>
      </c>
      <c r="B677" s="21" t="str">
        <f t="shared" si="59"/>
        <v>QB339S</v>
      </c>
      <c r="C677" s="21" t="str">
        <f t="shared" si="60"/>
        <v>Samsung2016</v>
      </c>
      <c r="D677" s="21" t="str">
        <f t="shared" si="61"/>
        <v>Samsung</v>
      </c>
      <c r="E677" s="1" t="s">
        <v>1341</v>
      </c>
      <c r="F677" s="1" t="s">
        <v>1341</v>
      </c>
      <c r="G677" s="18" t="s">
        <v>1431</v>
      </c>
      <c r="H677" s="3" t="s">
        <v>1393</v>
      </c>
      <c r="I677" s="22">
        <v>303.99</v>
      </c>
      <c r="J677" s="18" t="s">
        <v>193</v>
      </c>
      <c r="K677" s="23">
        <v>0.2</v>
      </c>
      <c r="L677" s="24">
        <f t="shared" si="55"/>
        <v>243.19200000000001</v>
      </c>
      <c r="M677" s="19" t="s">
        <v>20</v>
      </c>
    </row>
    <row r="678" spans="1:13">
      <c r="A678" s="1">
        <v>671</v>
      </c>
      <c r="B678" s="21" t="str">
        <f t="shared" si="59"/>
        <v>QB339S</v>
      </c>
      <c r="C678" s="21" t="str">
        <f t="shared" si="60"/>
        <v>Samsung2016</v>
      </c>
      <c r="D678" s="21" t="str">
        <f t="shared" si="61"/>
        <v>Samsung</v>
      </c>
      <c r="E678" s="1" t="s">
        <v>1342</v>
      </c>
      <c r="F678" s="1" t="s">
        <v>1342</v>
      </c>
      <c r="G678" s="18" t="s">
        <v>1431</v>
      </c>
      <c r="H678" s="3" t="s">
        <v>1394</v>
      </c>
      <c r="I678" s="22">
        <v>248.99</v>
      </c>
      <c r="J678" s="18" t="s">
        <v>193</v>
      </c>
      <c r="K678" s="23">
        <v>0.2</v>
      </c>
      <c r="L678" s="24">
        <f t="shared" si="55"/>
        <v>199.19200000000001</v>
      </c>
      <c r="M678" s="19" t="s">
        <v>20</v>
      </c>
    </row>
    <row r="679" spans="1:13">
      <c r="A679" s="1">
        <v>672</v>
      </c>
      <c r="B679" s="21" t="str">
        <f t="shared" si="59"/>
        <v>QB339S</v>
      </c>
      <c r="C679" s="21" t="str">
        <f t="shared" si="60"/>
        <v>Samsung2016</v>
      </c>
      <c r="D679" s="21" t="str">
        <f t="shared" si="61"/>
        <v>Samsung</v>
      </c>
      <c r="E679" s="1" t="s">
        <v>1343</v>
      </c>
      <c r="F679" s="1" t="s">
        <v>1343</v>
      </c>
      <c r="G679" s="18" t="s">
        <v>1431</v>
      </c>
      <c r="H679" s="3" t="s">
        <v>1395</v>
      </c>
      <c r="I679" s="22">
        <v>181.99</v>
      </c>
      <c r="J679" s="18" t="s">
        <v>193</v>
      </c>
      <c r="K679" s="23">
        <v>0.2</v>
      </c>
      <c r="L679" s="24">
        <f t="shared" si="55"/>
        <v>145.59200000000001</v>
      </c>
      <c r="M679" s="19" t="s">
        <v>20</v>
      </c>
    </row>
    <row r="680" spans="1:13">
      <c r="A680" s="1">
        <v>673</v>
      </c>
      <c r="B680" s="21" t="str">
        <f t="shared" si="59"/>
        <v>QB339S</v>
      </c>
      <c r="C680" s="21" t="str">
        <f t="shared" si="60"/>
        <v>Samsung2016</v>
      </c>
      <c r="D680" s="21" t="str">
        <f t="shared" si="61"/>
        <v>Samsung</v>
      </c>
      <c r="E680" s="1" t="s">
        <v>1344</v>
      </c>
      <c r="F680" s="1" t="s">
        <v>1344</v>
      </c>
      <c r="G680" s="18" t="s">
        <v>1431</v>
      </c>
      <c r="H680" s="3" t="s">
        <v>1396</v>
      </c>
      <c r="I680" s="22">
        <v>368.99</v>
      </c>
      <c r="J680" s="18" t="s">
        <v>193</v>
      </c>
      <c r="K680" s="23">
        <v>0.2</v>
      </c>
      <c r="L680" s="24">
        <f t="shared" si="55"/>
        <v>295.19200000000001</v>
      </c>
      <c r="M680" s="19" t="s">
        <v>20</v>
      </c>
    </row>
    <row r="681" spans="1:13">
      <c r="A681" s="1">
        <v>674</v>
      </c>
      <c r="B681" s="21" t="str">
        <f t="shared" si="59"/>
        <v>QB339S</v>
      </c>
      <c r="C681" s="21" t="str">
        <f t="shared" si="60"/>
        <v>Samsung2016</v>
      </c>
      <c r="D681" s="21" t="str">
        <f t="shared" si="61"/>
        <v>Samsung</v>
      </c>
      <c r="E681" s="1" t="s">
        <v>1345</v>
      </c>
      <c r="F681" s="1" t="s">
        <v>1345</v>
      </c>
      <c r="G681" s="18" t="s">
        <v>1431</v>
      </c>
      <c r="H681" s="3" t="s">
        <v>1397</v>
      </c>
      <c r="I681" s="22">
        <v>394.99</v>
      </c>
      <c r="J681" s="18" t="s">
        <v>193</v>
      </c>
      <c r="K681" s="23">
        <v>0.2</v>
      </c>
      <c r="L681" s="24">
        <f t="shared" si="55"/>
        <v>315.99200000000002</v>
      </c>
      <c r="M681" s="19" t="s">
        <v>20</v>
      </c>
    </row>
    <row r="682" spans="1:13">
      <c r="A682" s="1">
        <v>675</v>
      </c>
      <c r="B682" s="21" t="str">
        <f t="shared" si="59"/>
        <v>QB339S</v>
      </c>
      <c r="C682" s="21" t="str">
        <f t="shared" si="60"/>
        <v>Samsung2016</v>
      </c>
      <c r="D682" s="21" t="str">
        <f t="shared" si="61"/>
        <v>Samsung</v>
      </c>
      <c r="E682" s="1" t="s">
        <v>1346</v>
      </c>
      <c r="F682" s="1" t="s">
        <v>1346</v>
      </c>
      <c r="G682" s="18" t="s">
        <v>1431</v>
      </c>
      <c r="H682" s="3" t="s">
        <v>1398</v>
      </c>
      <c r="I682" s="22">
        <v>337.99</v>
      </c>
      <c r="J682" s="18" t="s">
        <v>193</v>
      </c>
      <c r="K682" s="23">
        <v>0.2</v>
      </c>
      <c r="L682" s="24">
        <f t="shared" si="55"/>
        <v>270.392</v>
      </c>
      <c r="M682" s="19" t="s">
        <v>20</v>
      </c>
    </row>
    <row r="683" spans="1:13">
      <c r="A683" s="1">
        <v>676</v>
      </c>
      <c r="B683" s="21" t="str">
        <f t="shared" si="59"/>
        <v>QB339S</v>
      </c>
      <c r="C683" s="21" t="str">
        <f t="shared" si="60"/>
        <v>Samsung2016</v>
      </c>
      <c r="D683" s="21" t="str">
        <f t="shared" si="61"/>
        <v>Samsung</v>
      </c>
      <c r="E683" s="1" t="s">
        <v>1347</v>
      </c>
      <c r="F683" s="1" t="s">
        <v>1347</v>
      </c>
      <c r="G683" s="18" t="s">
        <v>1431</v>
      </c>
      <c r="H683" s="3" t="s">
        <v>1399</v>
      </c>
      <c r="I683" s="22">
        <v>224.99</v>
      </c>
      <c r="J683" s="18" t="s">
        <v>193</v>
      </c>
      <c r="K683" s="23">
        <v>0.2</v>
      </c>
      <c r="L683" s="24">
        <f t="shared" si="55"/>
        <v>179.99200000000002</v>
      </c>
      <c r="M683" s="19" t="s">
        <v>20</v>
      </c>
    </row>
    <row r="684" spans="1:13" ht="30">
      <c r="A684" s="1">
        <v>677</v>
      </c>
      <c r="B684" s="21" t="str">
        <f t="shared" si="59"/>
        <v>QB339S</v>
      </c>
      <c r="C684" s="21" t="str">
        <f t="shared" si="60"/>
        <v>Samsung2016</v>
      </c>
      <c r="D684" s="21" t="str">
        <f t="shared" si="61"/>
        <v>Samsung</v>
      </c>
      <c r="E684" s="1" t="s">
        <v>1348</v>
      </c>
      <c r="F684" s="1" t="s">
        <v>1348</v>
      </c>
      <c r="G684" s="18" t="s">
        <v>1431</v>
      </c>
      <c r="H684" s="3" t="s">
        <v>1400</v>
      </c>
      <c r="I684" s="22">
        <v>179.99</v>
      </c>
      <c r="J684" s="18" t="s">
        <v>193</v>
      </c>
      <c r="K684" s="23">
        <v>0.2</v>
      </c>
      <c r="L684" s="24">
        <f t="shared" si="55"/>
        <v>143.99200000000002</v>
      </c>
      <c r="M684" s="19" t="s">
        <v>20</v>
      </c>
    </row>
    <row r="685" spans="1:13">
      <c r="A685" s="1">
        <v>678</v>
      </c>
      <c r="B685" s="21" t="str">
        <f t="shared" si="59"/>
        <v>QB339S</v>
      </c>
      <c r="C685" s="21" t="str">
        <f t="shared" si="60"/>
        <v>Samsung2016</v>
      </c>
      <c r="D685" s="21" t="str">
        <f t="shared" si="61"/>
        <v>Samsung</v>
      </c>
      <c r="E685" s="1" t="s">
        <v>1349</v>
      </c>
      <c r="F685" s="1" t="s">
        <v>1349</v>
      </c>
      <c r="G685" s="18" t="s">
        <v>1431</v>
      </c>
      <c r="H685" s="3" t="s">
        <v>1401</v>
      </c>
      <c r="I685" s="22">
        <v>324.99</v>
      </c>
      <c r="J685" s="18" t="s">
        <v>193</v>
      </c>
      <c r="K685" s="23">
        <v>0.2</v>
      </c>
      <c r="L685" s="24">
        <f t="shared" si="55"/>
        <v>259.99200000000002</v>
      </c>
      <c r="M685" s="19" t="s">
        <v>20</v>
      </c>
    </row>
    <row r="686" spans="1:13">
      <c r="A686" s="1">
        <v>679</v>
      </c>
      <c r="B686" s="21" t="str">
        <f t="shared" si="59"/>
        <v>QB339S</v>
      </c>
      <c r="C686" s="21" t="str">
        <f t="shared" si="60"/>
        <v>Samsung2016</v>
      </c>
      <c r="D686" s="21" t="str">
        <f t="shared" si="61"/>
        <v>Samsung</v>
      </c>
      <c r="E686" s="1" t="s">
        <v>1350</v>
      </c>
      <c r="F686" s="1" t="s">
        <v>1350</v>
      </c>
      <c r="G686" s="18" t="s">
        <v>1431</v>
      </c>
      <c r="H686" s="3" t="s">
        <v>1402</v>
      </c>
      <c r="I686" s="22">
        <v>127.99</v>
      </c>
      <c r="J686" s="18" t="s">
        <v>193</v>
      </c>
      <c r="K686" s="23">
        <v>0.2</v>
      </c>
      <c r="L686" s="24">
        <f t="shared" si="55"/>
        <v>102.392</v>
      </c>
      <c r="M686" s="19" t="s">
        <v>20</v>
      </c>
    </row>
    <row r="687" spans="1:13">
      <c r="A687" s="1">
        <v>680</v>
      </c>
      <c r="B687" s="21" t="str">
        <f t="shared" si="59"/>
        <v>QB339S</v>
      </c>
      <c r="C687" s="21" t="str">
        <f t="shared" si="60"/>
        <v>Samsung2016</v>
      </c>
      <c r="D687" s="21" t="str">
        <f t="shared" si="61"/>
        <v>Samsung</v>
      </c>
      <c r="E687" s="1" t="s">
        <v>1351</v>
      </c>
      <c r="F687" s="1" t="s">
        <v>1351</v>
      </c>
      <c r="G687" s="18" t="s">
        <v>1431</v>
      </c>
      <c r="H687" s="3" t="s">
        <v>1403</v>
      </c>
      <c r="I687" s="22">
        <v>119.99</v>
      </c>
      <c r="J687" s="18" t="s">
        <v>193</v>
      </c>
      <c r="K687" s="23">
        <v>0.2</v>
      </c>
      <c r="L687" s="24">
        <f t="shared" si="55"/>
        <v>95.99199999999999</v>
      </c>
      <c r="M687" s="19" t="s">
        <v>20</v>
      </c>
    </row>
    <row r="688" spans="1:13">
      <c r="A688" s="1">
        <v>681</v>
      </c>
      <c r="B688" s="21" t="str">
        <f t="shared" si="59"/>
        <v>QB339S</v>
      </c>
      <c r="C688" s="21" t="str">
        <f t="shared" si="60"/>
        <v>Samsung2016</v>
      </c>
      <c r="D688" s="21" t="str">
        <f t="shared" si="61"/>
        <v>Samsung</v>
      </c>
      <c r="E688" s="1" t="s">
        <v>1352</v>
      </c>
      <c r="F688" s="1" t="s">
        <v>1352</v>
      </c>
      <c r="G688" s="18" t="s">
        <v>1431</v>
      </c>
      <c r="H688" s="3" t="s">
        <v>1404</v>
      </c>
      <c r="I688" s="22">
        <v>119.99</v>
      </c>
      <c r="J688" s="18" t="s">
        <v>193</v>
      </c>
      <c r="K688" s="23">
        <v>0.2</v>
      </c>
      <c r="L688" s="24">
        <f t="shared" si="55"/>
        <v>95.99199999999999</v>
      </c>
      <c r="M688" s="19" t="s">
        <v>20</v>
      </c>
    </row>
    <row r="689" spans="1:13" ht="30">
      <c r="A689" s="1">
        <v>682</v>
      </c>
      <c r="B689" s="21" t="str">
        <f t="shared" ref="B689:B690" si="62">IF($F$3="","",$F$3)</f>
        <v>QB339S</v>
      </c>
      <c r="C689" s="21" t="str">
        <f t="shared" ref="C689:C690" si="63">IF($F$4="","",$F$4)</f>
        <v>Samsung2016</v>
      </c>
      <c r="D689" s="21" t="str">
        <f t="shared" ref="D689:D690" si="64">IF($F$5="","",$F$5)</f>
        <v>Samsung</v>
      </c>
      <c r="E689" s="18" t="s">
        <v>1405</v>
      </c>
      <c r="F689" s="18" t="s">
        <v>1405</v>
      </c>
      <c r="G689" s="18" t="s">
        <v>1431</v>
      </c>
      <c r="H689" s="18" t="s">
        <v>1418</v>
      </c>
      <c r="I689" s="22">
        <v>249.99</v>
      </c>
      <c r="J689" s="18" t="s">
        <v>193</v>
      </c>
      <c r="K689" s="23">
        <v>0.2</v>
      </c>
      <c r="L689" s="31">
        <f t="shared" si="55"/>
        <v>199.99200000000002</v>
      </c>
      <c r="M689" s="19" t="s">
        <v>20</v>
      </c>
    </row>
    <row r="690" spans="1:13">
      <c r="A690" s="1">
        <v>683</v>
      </c>
      <c r="B690" s="21" t="str">
        <f t="shared" si="62"/>
        <v>QB339S</v>
      </c>
      <c r="C690" s="21" t="str">
        <f t="shared" si="63"/>
        <v>Samsung2016</v>
      </c>
      <c r="D690" s="21" t="str">
        <f t="shared" si="64"/>
        <v>Samsung</v>
      </c>
      <c r="E690" s="18" t="s">
        <v>1406</v>
      </c>
      <c r="F690" s="18" t="s">
        <v>1406</v>
      </c>
      <c r="G690" s="18" t="s">
        <v>1431</v>
      </c>
      <c r="H690" s="18" t="s">
        <v>1419</v>
      </c>
      <c r="I690" s="22">
        <v>122.99</v>
      </c>
      <c r="J690" s="18" t="s">
        <v>193</v>
      </c>
      <c r="K690" s="23">
        <v>0.2</v>
      </c>
      <c r="L690" s="31">
        <f t="shared" si="55"/>
        <v>98.391999999999996</v>
      </c>
      <c r="M690" s="19" t="s">
        <v>20</v>
      </c>
    </row>
    <row r="691" spans="1:13" ht="30">
      <c r="A691" s="1">
        <v>684</v>
      </c>
      <c r="B691" s="36" t="str">
        <f>IF($F$3="","",$F$3)</f>
        <v>QB339S</v>
      </c>
      <c r="C691" s="36" t="str">
        <f>IF($F$4="","",$F$4)</f>
        <v>Samsung2016</v>
      </c>
      <c r="D691" s="36" t="str">
        <f>IF($F$5="","",$F$5)</f>
        <v>Samsung</v>
      </c>
      <c r="E691" s="37" t="s">
        <v>1407</v>
      </c>
      <c r="F691" s="38" t="s">
        <v>1407</v>
      </c>
      <c r="G691" s="38" t="s">
        <v>1431</v>
      </c>
      <c r="H691" s="38" t="s">
        <v>1420</v>
      </c>
      <c r="I691" s="39">
        <v>187.99</v>
      </c>
      <c r="J691" s="38" t="s">
        <v>193</v>
      </c>
      <c r="K691" s="40">
        <v>0.2</v>
      </c>
      <c r="L691" s="41">
        <f t="shared" si="55"/>
        <v>150.392</v>
      </c>
      <c r="M691" s="19" t="s">
        <v>20</v>
      </c>
    </row>
    <row r="692" spans="1:13" ht="30">
      <c r="A692" s="1">
        <v>685</v>
      </c>
      <c r="B692" s="21" t="str">
        <f t="shared" ref="B692" si="65">IF($F$3="","",$F$3)</f>
        <v>QB339S</v>
      </c>
      <c r="C692" s="21" t="str">
        <f t="shared" ref="C692" si="66">IF($F$4="","",$F$4)</f>
        <v>Samsung2016</v>
      </c>
      <c r="D692" s="21" t="str">
        <f t="shared" ref="D692" si="67">IF($F$5="","",$F$5)</f>
        <v>Samsung</v>
      </c>
      <c r="E692" s="18" t="s">
        <v>1408</v>
      </c>
      <c r="F692" s="18" t="s">
        <v>1408</v>
      </c>
      <c r="G692" s="18" t="s">
        <v>1431</v>
      </c>
      <c r="H692" s="18" t="s">
        <v>1421</v>
      </c>
      <c r="I692" s="22">
        <v>248.99</v>
      </c>
      <c r="J692" s="18" t="s">
        <v>193</v>
      </c>
      <c r="K692" s="23">
        <v>0.2</v>
      </c>
      <c r="L692" s="31">
        <f t="shared" si="55"/>
        <v>199.19200000000001</v>
      </c>
      <c r="M692" s="19" t="s">
        <v>20</v>
      </c>
    </row>
    <row r="693" spans="1:13">
      <c r="A693" s="1">
        <v>686</v>
      </c>
      <c r="B693" s="21" t="str">
        <f t="shared" ref="B693:B701" si="68">IF($F$3="","",$F$3)</f>
        <v>QB339S</v>
      </c>
      <c r="C693" s="21" t="str">
        <f t="shared" ref="C693:C701" si="69">IF($F$4="","",$F$4)</f>
        <v>Samsung2016</v>
      </c>
      <c r="D693" s="21" t="str">
        <f t="shared" ref="D693:D701" si="70">IF($F$5="","",$F$5)</f>
        <v>Samsung</v>
      </c>
      <c r="E693" s="18" t="s">
        <v>1409</v>
      </c>
      <c r="F693" s="18" t="s">
        <v>1409</v>
      </c>
      <c r="G693" s="18" t="s">
        <v>1431</v>
      </c>
      <c r="H693" s="18" t="s">
        <v>1422</v>
      </c>
      <c r="I693" s="22">
        <v>349.99</v>
      </c>
      <c r="J693" s="18" t="s">
        <v>193</v>
      </c>
      <c r="K693" s="23">
        <v>0.2</v>
      </c>
      <c r="L693" s="31">
        <f t="shared" si="55"/>
        <v>279.99200000000002</v>
      </c>
      <c r="M693" s="19" t="s">
        <v>20</v>
      </c>
    </row>
    <row r="694" spans="1:13">
      <c r="A694" s="1">
        <v>687</v>
      </c>
      <c r="B694" s="21" t="str">
        <f t="shared" si="68"/>
        <v>QB339S</v>
      </c>
      <c r="C694" s="21" t="str">
        <f t="shared" si="69"/>
        <v>Samsung2016</v>
      </c>
      <c r="D694" s="21" t="str">
        <f t="shared" si="70"/>
        <v>Samsung</v>
      </c>
      <c r="E694" s="18" t="s">
        <v>1410</v>
      </c>
      <c r="F694" s="18" t="s">
        <v>1410</v>
      </c>
      <c r="G694" s="18" t="s">
        <v>1431</v>
      </c>
      <c r="H694" s="18" t="s">
        <v>1423</v>
      </c>
      <c r="I694" s="22">
        <v>16.989999999999998</v>
      </c>
      <c r="J694" s="18" t="s">
        <v>193</v>
      </c>
      <c r="K694" s="23">
        <v>0.2</v>
      </c>
      <c r="L694" s="31">
        <f t="shared" si="55"/>
        <v>13.591999999999999</v>
      </c>
      <c r="M694" s="19" t="s">
        <v>20</v>
      </c>
    </row>
    <row r="695" spans="1:13" ht="30">
      <c r="A695" s="1">
        <v>688</v>
      </c>
      <c r="B695" s="21" t="str">
        <f t="shared" si="68"/>
        <v>QB339S</v>
      </c>
      <c r="C695" s="21" t="str">
        <f t="shared" si="69"/>
        <v>Samsung2016</v>
      </c>
      <c r="D695" s="21" t="str">
        <f t="shared" si="70"/>
        <v>Samsung</v>
      </c>
      <c r="E695" s="18" t="s">
        <v>1411</v>
      </c>
      <c r="F695" s="18" t="s">
        <v>1411</v>
      </c>
      <c r="G695" s="18" t="s">
        <v>1431</v>
      </c>
      <c r="H695" s="18" t="s">
        <v>1424</v>
      </c>
      <c r="I695" s="22">
        <v>16.989999999999998</v>
      </c>
      <c r="J695" s="18" t="s">
        <v>193</v>
      </c>
      <c r="K695" s="23">
        <v>0.2</v>
      </c>
      <c r="L695" s="31">
        <f t="shared" si="55"/>
        <v>13.591999999999999</v>
      </c>
      <c r="M695" s="19" t="s">
        <v>20</v>
      </c>
    </row>
    <row r="696" spans="1:13">
      <c r="A696" s="1">
        <v>689</v>
      </c>
      <c r="B696" s="21" t="str">
        <f t="shared" si="68"/>
        <v>QB339S</v>
      </c>
      <c r="C696" s="21" t="str">
        <f t="shared" si="69"/>
        <v>Samsung2016</v>
      </c>
      <c r="D696" s="21" t="str">
        <f t="shared" si="70"/>
        <v>Samsung</v>
      </c>
      <c r="E696" s="18" t="s">
        <v>1412</v>
      </c>
      <c r="F696" s="18" t="s">
        <v>1412</v>
      </c>
      <c r="G696" s="18" t="s">
        <v>1431</v>
      </c>
      <c r="H696" s="18" t="s">
        <v>1425</v>
      </c>
      <c r="I696" s="22">
        <v>24.99</v>
      </c>
      <c r="J696" s="18" t="s">
        <v>193</v>
      </c>
      <c r="K696" s="23">
        <v>0.2</v>
      </c>
      <c r="L696" s="31">
        <f t="shared" si="55"/>
        <v>19.991999999999997</v>
      </c>
      <c r="M696" s="19" t="s">
        <v>20</v>
      </c>
    </row>
    <row r="697" spans="1:13" ht="30">
      <c r="A697" s="1">
        <v>690</v>
      </c>
      <c r="B697" s="21" t="str">
        <f t="shared" si="68"/>
        <v>QB339S</v>
      </c>
      <c r="C697" s="21" t="str">
        <f t="shared" si="69"/>
        <v>Samsung2016</v>
      </c>
      <c r="D697" s="21" t="str">
        <f t="shared" si="70"/>
        <v>Samsung</v>
      </c>
      <c r="E697" s="18" t="s">
        <v>1413</v>
      </c>
      <c r="F697" s="18" t="s">
        <v>1413</v>
      </c>
      <c r="G697" s="18" t="s">
        <v>1431</v>
      </c>
      <c r="H697" s="18" t="s">
        <v>1426</v>
      </c>
      <c r="I697" s="22">
        <v>24.99</v>
      </c>
      <c r="J697" s="18" t="s">
        <v>193</v>
      </c>
      <c r="K697" s="23">
        <v>0.2</v>
      </c>
      <c r="L697" s="31">
        <f t="shared" si="55"/>
        <v>19.991999999999997</v>
      </c>
      <c r="M697" s="19" t="s">
        <v>20</v>
      </c>
    </row>
    <row r="698" spans="1:13">
      <c r="A698" s="1">
        <v>691</v>
      </c>
      <c r="B698" s="21" t="str">
        <f t="shared" si="68"/>
        <v>QB339S</v>
      </c>
      <c r="C698" s="21" t="str">
        <f t="shared" si="69"/>
        <v>Samsung2016</v>
      </c>
      <c r="D698" s="21" t="str">
        <f t="shared" si="70"/>
        <v>Samsung</v>
      </c>
      <c r="E698" s="18" t="s">
        <v>1414</v>
      </c>
      <c r="F698" s="18" t="s">
        <v>1414</v>
      </c>
      <c r="G698" s="18" t="s">
        <v>1431</v>
      </c>
      <c r="H698" s="18" t="s">
        <v>1427</v>
      </c>
      <c r="I698" s="22">
        <v>274.99</v>
      </c>
      <c r="J698" s="18" t="s">
        <v>193</v>
      </c>
      <c r="K698" s="23">
        <v>0.2</v>
      </c>
      <c r="L698" s="31">
        <f t="shared" si="55"/>
        <v>219.99200000000002</v>
      </c>
      <c r="M698" s="19" t="s">
        <v>20</v>
      </c>
    </row>
    <row r="699" spans="1:13">
      <c r="A699" s="1">
        <v>692</v>
      </c>
      <c r="B699" s="21" t="str">
        <f t="shared" si="68"/>
        <v>QB339S</v>
      </c>
      <c r="C699" s="21" t="str">
        <f t="shared" si="69"/>
        <v>Samsung2016</v>
      </c>
      <c r="D699" s="21" t="str">
        <f t="shared" si="70"/>
        <v>Samsung</v>
      </c>
      <c r="E699" s="18" t="s">
        <v>1415</v>
      </c>
      <c r="F699" s="18" t="s">
        <v>1415</v>
      </c>
      <c r="G699" s="18" t="s">
        <v>1431</v>
      </c>
      <c r="H699" s="18" t="s">
        <v>1428</v>
      </c>
      <c r="I699" s="22">
        <v>73.989999999999995</v>
      </c>
      <c r="J699" s="18" t="s">
        <v>193</v>
      </c>
      <c r="K699" s="23">
        <v>0.2</v>
      </c>
      <c r="L699" s="31">
        <f t="shared" si="55"/>
        <v>59.191999999999993</v>
      </c>
      <c r="M699" s="19" t="s">
        <v>20</v>
      </c>
    </row>
    <row r="700" spans="1:13">
      <c r="A700" s="1">
        <v>693</v>
      </c>
      <c r="B700" s="21" t="str">
        <f t="shared" si="68"/>
        <v>QB339S</v>
      </c>
      <c r="C700" s="21" t="str">
        <f t="shared" si="69"/>
        <v>Samsung2016</v>
      </c>
      <c r="D700" s="21" t="str">
        <f t="shared" si="70"/>
        <v>Samsung</v>
      </c>
      <c r="E700" s="18" t="s">
        <v>1416</v>
      </c>
      <c r="F700" s="18" t="s">
        <v>1416</v>
      </c>
      <c r="G700" s="18" t="s">
        <v>1431</v>
      </c>
      <c r="H700" s="18" t="s">
        <v>1429</v>
      </c>
      <c r="I700" s="22">
        <v>166.99</v>
      </c>
      <c r="J700" s="18" t="s">
        <v>193</v>
      </c>
      <c r="K700" s="23">
        <v>0.2</v>
      </c>
      <c r="L700" s="31">
        <f t="shared" si="55"/>
        <v>133.59200000000001</v>
      </c>
      <c r="M700" s="19" t="s">
        <v>20</v>
      </c>
    </row>
    <row r="701" spans="1:13">
      <c r="A701" s="1">
        <v>694</v>
      </c>
      <c r="B701" s="21" t="str">
        <f t="shared" si="68"/>
        <v>QB339S</v>
      </c>
      <c r="C701" s="21" t="str">
        <f t="shared" si="69"/>
        <v>Samsung2016</v>
      </c>
      <c r="D701" s="21" t="str">
        <f t="shared" si="70"/>
        <v>Samsung</v>
      </c>
      <c r="E701" s="18" t="s">
        <v>1417</v>
      </c>
      <c r="F701" s="18" t="s">
        <v>1417</v>
      </c>
      <c r="G701" s="18" t="s">
        <v>1431</v>
      </c>
      <c r="H701" s="18" t="s">
        <v>1430</v>
      </c>
      <c r="I701" s="22">
        <v>212.99</v>
      </c>
      <c r="J701" s="18" t="s">
        <v>193</v>
      </c>
      <c r="K701" s="23">
        <v>0.2</v>
      </c>
      <c r="L701" s="31">
        <f t="shared" si="55"/>
        <v>170.392</v>
      </c>
      <c r="M701" s="19" t="s">
        <v>20</v>
      </c>
    </row>
    <row r="702" spans="1:13" ht="30">
      <c r="A702" s="1">
        <v>695</v>
      </c>
      <c r="B702" s="21" t="str">
        <f t="shared" ref="B702" si="71">IF($F$3="","",$F$3)</f>
        <v>QB339S</v>
      </c>
      <c r="C702" s="21" t="str">
        <f t="shared" ref="C702" si="72">IF($F$4="","",$F$4)</f>
        <v>Samsung2016</v>
      </c>
      <c r="D702" s="21" t="str">
        <f t="shared" ref="D702" si="73">IF($F$5="","",$F$5)</f>
        <v>Samsung</v>
      </c>
      <c r="E702" s="18" t="s">
        <v>1432</v>
      </c>
      <c r="F702" s="18" t="s">
        <v>1432</v>
      </c>
      <c r="G702" s="18" t="s">
        <v>1486</v>
      </c>
      <c r="H702" s="18" t="s">
        <v>1442</v>
      </c>
      <c r="I702" s="22">
        <v>261.99</v>
      </c>
      <c r="J702" s="18" t="s">
        <v>193</v>
      </c>
      <c r="K702" s="23">
        <v>0.3</v>
      </c>
      <c r="L702" s="31">
        <f t="shared" si="55"/>
        <v>183.39300000000003</v>
      </c>
      <c r="M702" s="19" t="s">
        <v>20</v>
      </c>
    </row>
    <row r="703" spans="1:13" ht="30">
      <c r="A703" s="1">
        <v>696</v>
      </c>
      <c r="B703" s="21" t="str">
        <f t="shared" ref="B703:B704" si="74">IF($F$3="","",$F$3)</f>
        <v>QB339S</v>
      </c>
      <c r="C703" s="21" t="str">
        <f t="shared" ref="C703:C704" si="75">IF($F$4="","",$F$4)</f>
        <v>Samsung2016</v>
      </c>
      <c r="D703" s="21" t="str">
        <f t="shared" ref="D703:D704" si="76">IF($F$5="","",$F$5)</f>
        <v>Samsung</v>
      </c>
      <c r="E703" s="18" t="s">
        <v>1433</v>
      </c>
      <c r="F703" s="18" t="s">
        <v>1433</v>
      </c>
      <c r="G703" s="18" t="s">
        <v>1486</v>
      </c>
      <c r="H703" s="18" t="s">
        <v>1443</v>
      </c>
      <c r="I703" s="22">
        <v>285.99</v>
      </c>
      <c r="J703" s="18" t="s">
        <v>193</v>
      </c>
      <c r="K703" s="23">
        <v>0.3</v>
      </c>
      <c r="L703" s="31">
        <f t="shared" si="55"/>
        <v>200.19300000000001</v>
      </c>
      <c r="M703" s="19" t="s">
        <v>20</v>
      </c>
    </row>
    <row r="704" spans="1:13" ht="30">
      <c r="A704" s="1">
        <v>697</v>
      </c>
      <c r="B704" s="21" t="str">
        <f t="shared" si="74"/>
        <v>QB339S</v>
      </c>
      <c r="C704" s="21" t="str">
        <f t="shared" si="75"/>
        <v>Samsung2016</v>
      </c>
      <c r="D704" s="21" t="str">
        <f t="shared" si="76"/>
        <v>Samsung</v>
      </c>
      <c r="E704" s="18" t="s">
        <v>1434</v>
      </c>
      <c r="F704" s="18" t="s">
        <v>1434</v>
      </c>
      <c r="G704" s="18" t="s">
        <v>1486</v>
      </c>
      <c r="H704" s="18" t="s">
        <v>1444</v>
      </c>
      <c r="I704" s="22">
        <v>928.99</v>
      </c>
      <c r="J704" s="18" t="s">
        <v>193</v>
      </c>
      <c r="K704" s="23">
        <v>0.3</v>
      </c>
      <c r="L704" s="31">
        <f t="shared" si="55"/>
        <v>650.29300000000001</v>
      </c>
      <c r="M704" s="19" t="s">
        <v>20</v>
      </c>
    </row>
    <row r="705" spans="1:13" ht="30">
      <c r="A705" s="1">
        <v>698</v>
      </c>
      <c r="B705" s="21" t="str">
        <f t="shared" ref="B705:B706" si="77">IF($F$3="","",$F$3)</f>
        <v>QB339S</v>
      </c>
      <c r="C705" s="21" t="str">
        <f t="shared" ref="C705:C706" si="78">IF($F$4="","",$F$4)</f>
        <v>Samsung2016</v>
      </c>
      <c r="D705" s="21" t="str">
        <f t="shared" ref="D705:D706" si="79">IF($F$5="","",$F$5)</f>
        <v>Samsung</v>
      </c>
      <c r="E705" s="18" t="s">
        <v>1435</v>
      </c>
      <c r="F705" s="18" t="s">
        <v>1435</v>
      </c>
      <c r="G705" s="18" t="s">
        <v>1486</v>
      </c>
      <c r="H705" s="18" t="s">
        <v>1445</v>
      </c>
      <c r="I705" s="22">
        <v>285.99</v>
      </c>
      <c r="J705" s="18" t="s">
        <v>193</v>
      </c>
      <c r="K705" s="23">
        <v>0.3</v>
      </c>
      <c r="L705" s="31">
        <f t="shared" si="55"/>
        <v>200.19300000000001</v>
      </c>
      <c r="M705" s="19" t="s">
        <v>20</v>
      </c>
    </row>
    <row r="706" spans="1:13" ht="30">
      <c r="A706" s="1">
        <v>699</v>
      </c>
      <c r="B706" s="21" t="str">
        <f t="shared" si="77"/>
        <v>QB339S</v>
      </c>
      <c r="C706" s="21" t="str">
        <f t="shared" si="78"/>
        <v>Samsung2016</v>
      </c>
      <c r="D706" s="21" t="str">
        <f t="shared" si="79"/>
        <v>Samsung</v>
      </c>
      <c r="E706" s="18" t="s">
        <v>1436</v>
      </c>
      <c r="F706" s="18" t="s">
        <v>1436</v>
      </c>
      <c r="G706" s="18" t="s">
        <v>1486</v>
      </c>
      <c r="H706" s="18" t="s">
        <v>1446</v>
      </c>
      <c r="I706" s="22">
        <v>371.99</v>
      </c>
      <c r="J706" s="18" t="s">
        <v>193</v>
      </c>
      <c r="K706" s="23">
        <v>0.3</v>
      </c>
      <c r="L706" s="31">
        <f t="shared" si="55"/>
        <v>260.39300000000003</v>
      </c>
      <c r="M706" s="19" t="s">
        <v>20</v>
      </c>
    </row>
    <row r="707" spans="1:13" ht="30">
      <c r="A707" s="1">
        <v>700</v>
      </c>
      <c r="B707" s="21" t="str">
        <f t="shared" ref="B707" si="80">IF($F$3="","",$F$3)</f>
        <v>QB339S</v>
      </c>
      <c r="C707" s="21" t="str">
        <f t="shared" ref="C707" si="81">IF($F$4="","",$F$4)</f>
        <v>Samsung2016</v>
      </c>
      <c r="D707" s="21" t="str">
        <f t="shared" ref="D707" si="82">IF($F$5="","",$F$5)</f>
        <v>Samsung</v>
      </c>
      <c r="E707" s="18" t="s">
        <v>1437</v>
      </c>
      <c r="F707" s="18" t="s">
        <v>1437</v>
      </c>
      <c r="G707" s="18" t="s">
        <v>1486</v>
      </c>
      <c r="H707" s="18" t="s">
        <v>1447</v>
      </c>
      <c r="I707" s="22">
        <v>428.99</v>
      </c>
      <c r="J707" s="18" t="s">
        <v>193</v>
      </c>
      <c r="K707" s="23">
        <v>0.3</v>
      </c>
      <c r="L707" s="31">
        <f t="shared" si="55"/>
        <v>300.29300000000001</v>
      </c>
      <c r="M707" s="19" t="s">
        <v>20</v>
      </c>
    </row>
    <row r="708" spans="1:13" ht="30">
      <c r="A708" s="1">
        <v>701</v>
      </c>
      <c r="B708" s="36" t="str">
        <f>IF($F$3="","",$F$3)</f>
        <v>QB339S</v>
      </c>
      <c r="C708" s="36" t="str">
        <f>IF($F$4="","",$F$4)</f>
        <v>Samsung2016</v>
      </c>
      <c r="D708" s="36" t="str">
        <f>IF($F$5="","",$F$5)</f>
        <v>Samsung</v>
      </c>
      <c r="E708" s="38" t="s">
        <v>1438</v>
      </c>
      <c r="F708" s="38" t="s">
        <v>1438</v>
      </c>
      <c r="G708" s="38" t="s">
        <v>1486</v>
      </c>
      <c r="H708" s="38" t="s">
        <v>1448</v>
      </c>
      <c r="I708" s="39">
        <v>285.99</v>
      </c>
      <c r="J708" s="38" t="s">
        <v>193</v>
      </c>
      <c r="K708" s="40">
        <v>0.3</v>
      </c>
      <c r="L708" s="41">
        <f t="shared" si="55"/>
        <v>200.19300000000001</v>
      </c>
      <c r="M708" s="19" t="s">
        <v>20</v>
      </c>
    </row>
    <row r="709" spans="1:13" ht="30">
      <c r="A709" s="1">
        <v>702</v>
      </c>
      <c r="B709" s="21" t="str">
        <f t="shared" ref="B709:B719" si="83">IF($F$3="","",$F$3)</f>
        <v>QB339S</v>
      </c>
      <c r="C709" s="21" t="str">
        <f t="shared" ref="C709:C719" si="84">IF($F$4="","",$F$4)</f>
        <v>Samsung2016</v>
      </c>
      <c r="D709" s="21" t="str">
        <f t="shared" ref="D709:D719" si="85">IF($F$5="","",$F$5)</f>
        <v>Samsung</v>
      </c>
      <c r="E709" s="18" t="s">
        <v>1439</v>
      </c>
      <c r="F709" s="18" t="s">
        <v>1439</v>
      </c>
      <c r="G709" s="18" t="s">
        <v>1486</v>
      </c>
      <c r="H709" s="18" t="s">
        <v>1449</v>
      </c>
      <c r="I709" s="22">
        <v>421.99</v>
      </c>
      <c r="J709" s="18" t="s">
        <v>193</v>
      </c>
      <c r="K709" s="23">
        <v>0.3</v>
      </c>
      <c r="L709" s="31">
        <f t="shared" si="55"/>
        <v>295.39300000000003</v>
      </c>
      <c r="M709" s="19" t="s">
        <v>20</v>
      </c>
    </row>
    <row r="710" spans="1:13" ht="30">
      <c r="A710" s="1">
        <v>703</v>
      </c>
      <c r="B710" s="21" t="str">
        <f t="shared" si="83"/>
        <v>QB339S</v>
      </c>
      <c r="C710" s="21" t="str">
        <f t="shared" si="84"/>
        <v>Samsung2016</v>
      </c>
      <c r="D710" s="21" t="str">
        <f t="shared" si="85"/>
        <v>Samsung</v>
      </c>
      <c r="E710" s="18" t="s">
        <v>1440</v>
      </c>
      <c r="F710" s="18" t="s">
        <v>1440</v>
      </c>
      <c r="G710" s="18" t="s">
        <v>1486</v>
      </c>
      <c r="H710" s="18" t="s">
        <v>1450</v>
      </c>
      <c r="I710" s="22">
        <v>256.99</v>
      </c>
      <c r="J710" s="18" t="s">
        <v>193</v>
      </c>
      <c r="K710" s="23">
        <v>0.3</v>
      </c>
      <c r="L710" s="31">
        <f t="shared" si="55"/>
        <v>179.89300000000003</v>
      </c>
      <c r="M710" s="19" t="s">
        <v>20</v>
      </c>
    </row>
    <row r="711" spans="1:13" ht="30">
      <c r="A711" s="1">
        <v>704</v>
      </c>
      <c r="B711" s="21" t="str">
        <f t="shared" si="83"/>
        <v>QB339S</v>
      </c>
      <c r="C711" s="21" t="str">
        <f t="shared" si="84"/>
        <v>Samsung2016</v>
      </c>
      <c r="D711" s="21" t="str">
        <f t="shared" si="85"/>
        <v>Samsung</v>
      </c>
      <c r="E711" s="18" t="s">
        <v>1441</v>
      </c>
      <c r="F711" s="18" t="s">
        <v>1441</v>
      </c>
      <c r="G711" s="18" t="s">
        <v>1486</v>
      </c>
      <c r="H711" s="18" t="s">
        <v>1451</v>
      </c>
      <c r="I711" s="22">
        <v>249.99</v>
      </c>
      <c r="J711" s="18" t="s">
        <v>193</v>
      </c>
      <c r="K711" s="23">
        <v>0.3</v>
      </c>
      <c r="L711" s="31">
        <f t="shared" si="55"/>
        <v>174.99299999999999</v>
      </c>
      <c r="M711" s="19" t="s">
        <v>20</v>
      </c>
    </row>
    <row r="712" spans="1:13" ht="30">
      <c r="A712" s="1">
        <v>705</v>
      </c>
      <c r="B712" s="21" t="str">
        <f t="shared" si="83"/>
        <v>QB339S</v>
      </c>
      <c r="C712" s="21" t="str">
        <f t="shared" si="84"/>
        <v>Samsung2016</v>
      </c>
      <c r="D712" s="21" t="str">
        <f t="shared" si="85"/>
        <v>Samsung</v>
      </c>
      <c r="E712" s="18" t="s">
        <v>1452</v>
      </c>
      <c r="F712" s="18" t="s">
        <v>1452</v>
      </c>
      <c r="G712" s="18" t="s">
        <v>1486</v>
      </c>
      <c r="H712" s="18" t="s">
        <v>1454</v>
      </c>
      <c r="I712" s="22">
        <v>314.99</v>
      </c>
      <c r="J712" s="18" t="s">
        <v>193</v>
      </c>
      <c r="K712" s="23">
        <v>0.3</v>
      </c>
      <c r="L712" s="31">
        <f t="shared" si="55"/>
        <v>220.49299999999999</v>
      </c>
      <c r="M712" s="19" t="s">
        <v>20</v>
      </c>
    </row>
    <row r="713" spans="1:13" ht="30">
      <c r="A713" s="1">
        <v>706</v>
      </c>
      <c r="B713" s="21" t="str">
        <f t="shared" si="83"/>
        <v>QB339S</v>
      </c>
      <c r="C713" s="21" t="str">
        <f t="shared" si="84"/>
        <v>Samsung2016</v>
      </c>
      <c r="D713" s="21" t="str">
        <f t="shared" si="85"/>
        <v>Samsung</v>
      </c>
      <c r="E713" s="18" t="s">
        <v>1453</v>
      </c>
      <c r="F713" s="18" t="s">
        <v>1453</v>
      </c>
      <c r="G713" s="18" t="s">
        <v>1486</v>
      </c>
      <c r="H713" s="18" t="s">
        <v>1455</v>
      </c>
      <c r="I713" s="22">
        <v>142.99</v>
      </c>
      <c r="J713" s="18" t="s">
        <v>193</v>
      </c>
      <c r="K713" s="23">
        <v>0.3</v>
      </c>
      <c r="L713" s="31">
        <f t="shared" ref="L713:L776" si="86">I713-(I713*K713)</f>
        <v>100.09300000000002</v>
      </c>
      <c r="M713" s="19" t="s">
        <v>20</v>
      </c>
    </row>
    <row r="714" spans="1:13" ht="30">
      <c r="A714" s="1">
        <v>707</v>
      </c>
      <c r="B714" s="21" t="str">
        <f t="shared" si="83"/>
        <v>QB339S</v>
      </c>
      <c r="C714" s="21" t="str">
        <f t="shared" si="84"/>
        <v>Samsung2016</v>
      </c>
      <c r="D714" s="21" t="str">
        <f t="shared" si="85"/>
        <v>Samsung</v>
      </c>
      <c r="E714" s="18" t="s">
        <v>1456</v>
      </c>
      <c r="F714" s="18" t="s">
        <v>1456</v>
      </c>
      <c r="G714" s="18" t="s">
        <v>1486</v>
      </c>
      <c r="H714" s="18" t="s">
        <v>1465</v>
      </c>
      <c r="I714" s="22">
        <v>249.99</v>
      </c>
      <c r="J714" s="18" t="s">
        <v>193</v>
      </c>
      <c r="K714" s="23">
        <v>0.3</v>
      </c>
      <c r="L714" s="31">
        <f t="shared" si="86"/>
        <v>174.99299999999999</v>
      </c>
      <c r="M714" s="19" t="s">
        <v>20</v>
      </c>
    </row>
    <row r="715" spans="1:13" ht="30">
      <c r="A715" s="1">
        <v>708</v>
      </c>
      <c r="B715" s="21" t="str">
        <f t="shared" si="83"/>
        <v>QB339S</v>
      </c>
      <c r="C715" s="21" t="str">
        <f t="shared" si="84"/>
        <v>Samsung2016</v>
      </c>
      <c r="D715" s="21" t="str">
        <f t="shared" si="85"/>
        <v>Samsung</v>
      </c>
      <c r="E715" s="18" t="s">
        <v>1457</v>
      </c>
      <c r="F715" s="18" t="s">
        <v>1457</v>
      </c>
      <c r="G715" s="18" t="s">
        <v>1486</v>
      </c>
      <c r="H715" s="18" t="s">
        <v>1466</v>
      </c>
      <c r="I715" s="22">
        <v>614.99</v>
      </c>
      <c r="J715" s="18" t="s">
        <v>193</v>
      </c>
      <c r="K715" s="23">
        <v>0.3</v>
      </c>
      <c r="L715" s="31">
        <f t="shared" si="86"/>
        <v>430.49300000000005</v>
      </c>
      <c r="M715" s="19" t="s">
        <v>20</v>
      </c>
    </row>
    <row r="716" spans="1:13" ht="45">
      <c r="A716" s="1">
        <v>709</v>
      </c>
      <c r="B716" s="21" t="str">
        <f t="shared" si="83"/>
        <v>QB339S</v>
      </c>
      <c r="C716" s="21" t="str">
        <f t="shared" si="84"/>
        <v>Samsung2016</v>
      </c>
      <c r="D716" s="21" t="str">
        <f t="shared" si="85"/>
        <v>Samsung</v>
      </c>
      <c r="E716" s="18" t="s">
        <v>1458</v>
      </c>
      <c r="F716" s="18" t="s">
        <v>1458</v>
      </c>
      <c r="G716" s="18" t="s">
        <v>1486</v>
      </c>
      <c r="H716" s="18" t="s">
        <v>1467</v>
      </c>
      <c r="I716" s="22">
        <v>614.99</v>
      </c>
      <c r="J716" s="18" t="s">
        <v>193</v>
      </c>
      <c r="K716" s="23">
        <v>0.3</v>
      </c>
      <c r="L716" s="31">
        <f t="shared" si="86"/>
        <v>430.49300000000005</v>
      </c>
      <c r="M716" s="19" t="s">
        <v>20</v>
      </c>
    </row>
    <row r="717" spans="1:13" ht="30">
      <c r="A717" s="1">
        <v>710</v>
      </c>
      <c r="B717" s="21" t="str">
        <f t="shared" si="83"/>
        <v>QB339S</v>
      </c>
      <c r="C717" s="21" t="str">
        <f t="shared" si="84"/>
        <v>Samsung2016</v>
      </c>
      <c r="D717" s="21" t="str">
        <f t="shared" si="85"/>
        <v>Samsung</v>
      </c>
      <c r="E717" s="18" t="s">
        <v>1459</v>
      </c>
      <c r="F717" s="18" t="s">
        <v>1459</v>
      </c>
      <c r="G717" s="18" t="s">
        <v>1486</v>
      </c>
      <c r="H717" s="18" t="s">
        <v>1468</v>
      </c>
      <c r="I717" s="22">
        <v>498.99</v>
      </c>
      <c r="J717" s="18" t="s">
        <v>193</v>
      </c>
      <c r="K717" s="23">
        <v>0.3</v>
      </c>
      <c r="L717" s="31">
        <f t="shared" si="86"/>
        <v>349.29300000000001</v>
      </c>
      <c r="M717" s="19" t="s">
        <v>20</v>
      </c>
    </row>
    <row r="718" spans="1:13" ht="30">
      <c r="A718" s="1">
        <v>711</v>
      </c>
      <c r="B718" s="21" t="str">
        <f t="shared" si="83"/>
        <v>QB339S</v>
      </c>
      <c r="C718" s="21" t="str">
        <f t="shared" si="84"/>
        <v>Samsung2016</v>
      </c>
      <c r="D718" s="21" t="str">
        <f t="shared" si="85"/>
        <v>Samsung</v>
      </c>
      <c r="E718" s="18" t="s">
        <v>1460</v>
      </c>
      <c r="F718" s="18" t="s">
        <v>1460</v>
      </c>
      <c r="G718" s="18" t="s">
        <v>1486</v>
      </c>
      <c r="H718" s="18" t="s">
        <v>1469</v>
      </c>
      <c r="I718" s="22">
        <v>399.99</v>
      </c>
      <c r="J718" s="18" t="s">
        <v>193</v>
      </c>
      <c r="K718" s="23">
        <v>0.3</v>
      </c>
      <c r="L718" s="31">
        <f t="shared" si="86"/>
        <v>279.99299999999999</v>
      </c>
      <c r="M718" s="19" t="s">
        <v>20</v>
      </c>
    </row>
    <row r="719" spans="1:13" ht="30">
      <c r="A719" s="1">
        <v>712</v>
      </c>
      <c r="B719" s="21" t="str">
        <f t="shared" si="83"/>
        <v>QB339S</v>
      </c>
      <c r="C719" s="21" t="str">
        <f t="shared" si="84"/>
        <v>Samsung2016</v>
      </c>
      <c r="D719" s="21" t="str">
        <f t="shared" si="85"/>
        <v>Samsung</v>
      </c>
      <c r="E719" s="18" t="s">
        <v>1461</v>
      </c>
      <c r="F719" s="18" t="s">
        <v>1461</v>
      </c>
      <c r="G719" s="18" t="s">
        <v>1486</v>
      </c>
      <c r="H719" s="18" t="s">
        <v>1470</v>
      </c>
      <c r="I719" s="22">
        <v>542.99</v>
      </c>
      <c r="J719" s="18" t="s">
        <v>193</v>
      </c>
      <c r="K719" s="23">
        <v>0.3</v>
      </c>
      <c r="L719" s="31">
        <f t="shared" si="86"/>
        <v>380.09300000000002</v>
      </c>
      <c r="M719" s="19" t="s">
        <v>20</v>
      </c>
    </row>
    <row r="720" spans="1:13" ht="30">
      <c r="A720" s="1">
        <v>713</v>
      </c>
      <c r="B720" s="21" t="str">
        <f t="shared" ref="B720:B725" si="87">IF($F$3="","",$F$3)</f>
        <v>QB339S</v>
      </c>
      <c r="C720" s="21" t="str">
        <f t="shared" ref="C720:C725" si="88">IF($F$4="","",$F$4)</f>
        <v>Samsung2016</v>
      </c>
      <c r="D720" s="21" t="str">
        <f t="shared" ref="D720:D725" si="89">IF($F$5="","",$F$5)</f>
        <v>Samsung</v>
      </c>
      <c r="E720" s="18" t="s">
        <v>1462</v>
      </c>
      <c r="F720" s="18" t="s">
        <v>1462</v>
      </c>
      <c r="G720" s="18" t="s">
        <v>1486</v>
      </c>
      <c r="H720" s="18" t="s">
        <v>1471</v>
      </c>
      <c r="I720" s="22">
        <v>428.99</v>
      </c>
      <c r="J720" s="18" t="s">
        <v>193</v>
      </c>
      <c r="K720" s="23">
        <v>0.3</v>
      </c>
      <c r="L720" s="31">
        <f t="shared" si="86"/>
        <v>300.29300000000001</v>
      </c>
      <c r="M720" s="19" t="s">
        <v>20</v>
      </c>
    </row>
    <row r="721" spans="1:13" ht="30">
      <c r="A721" s="1">
        <v>714</v>
      </c>
      <c r="B721" s="21" t="str">
        <f t="shared" si="87"/>
        <v>QB339S</v>
      </c>
      <c r="C721" s="21" t="str">
        <f t="shared" si="88"/>
        <v>Samsung2016</v>
      </c>
      <c r="D721" s="21" t="str">
        <f t="shared" si="89"/>
        <v>Samsung</v>
      </c>
      <c r="E721" s="18" t="s">
        <v>1463</v>
      </c>
      <c r="F721" s="18" t="s">
        <v>1463</v>
      </c>
      <c r="G721" s="18" t="s">
        <v>1486</v>
      </c>
      <c r="H721" s="18" t="s">
        <v>1472</v>
      </c>
      <c r="I721" s="22">
        <v>499.99</v>
      </c>
      <c r="J721" s="18" t="s">
        <v>193</v>
      </c>
      <c r="K721" s="23">
        <v>0.3</v>
      </c>
      <c r="L721" s="31">
        <f t="shared" si="86"/>
        <v>349.99300000000005</v>
      </c>
      <c r="M721" s="19" t="s">
        <v>20</v>
      </c>
    </row>
    <row r="722" spans="1:13" ht="30">
      <c r="A722" s="1">
        <v>715</v>
      </c>
      <c r="B722" s="21" t="str">
        <f t="shared" si="87"/>
        <v>QB339S</v>
      </c>
      <c r="C722" s="21" t="str">
        <f t="shared" si="88"/>
        <v>Samsung2016</v>
      </c>
      <c r="D722" s="21" t="str">
        <f t="shared" si="89"/>
        <v>Samsung</v>
      </c>
      <c r="E722" s="18" t="s">
        <v>1464</v>
      </c>
      <c r="F722" s="18" t="s">
        <v>1464</v>
      </c>
      <c r="G722" s="18" t="s">
        <v>1486</v>
      </c>
      <c r="H722" s="18" t="s">
        <v>1473</v>
      </c>
      <c r="I722" s="22">
        <v>499.99</v>
      </c>
      <c r="J722" s="18" t="s">
        <v>193</v>
      </c>
      <c r="K722" s="23">
        <v>0.3</v>
      </c>
      <c r="L722" s="31">
        <f t="shared" si="86"/>
        <v>349.99300000000005</v>
      </c>
      <c r="M722" s="19" t="s">
        <v>20</v>
      </c>
    </row>
    <row r="723" spans="1:13" ht="30">
      <c r="A723" s="1">
        <v>716</v>
      </c>
      <c r="B723" s="21" t="str">
        <f t="shared" si="87"/>
        <v>QB339S</v>
      </c>
      <c r="C723" s="21" t="str">
        <f t="shared" si="88"/>
        <v>Samsung2016</v>
      </c>
      <c r="D723" s="21" t="str">
        <f t="shared" si="89"/>
        <v>Samsung</v>
      </c>
      <c r="E723" s="18" t="s">
        <v>1474</v>
      </c>
      <c r="F723" s="18" t="s">
        <v>1474</v>
      </c>
      <c r="G723" s="18" t="s">
        <v>1486</v>
      </c>
      <c r="H723" s="18" t="s">
        <v>1475</v>
      </c>
      <c r="I723" s="22">
        <v>249.99</v>
      </c>
      <c r="J723" s="18" t="s">
        <v>193</v>
      </c>
      <c r="K723" s="23">
        <v>0.3</v>
      </c>
      <c r="L723" s="31">
        <f t="shared" si="86"/>
        <v>174.99299999999999</v>
      </c>
      <c r="M723" s="19" t="s">
        <v>20</v>
      </c>
    </row>
    <row r="724" spans="1:13" ht="30">
      <c r="A724" s="1">
        <v>717</v>
      </c>
      <c r="B724" s="21" t="str">
        <f t="shared" si="87"/>
        <v>QB339S</v>
      </c>
      <c r="C724" s="21" t="str">
        <f t="shared" si="88"/>
        <v>Samsung2016</v>
      </c>
      <c r="D724" s="21" t="str">
        <f t="shared" si="89"/>
        <v>Samsung</v>
      </c>
      <c r="E724" s="18" t="s">
        <v>1476</v>
      </c>
      <c r="F724" s="18" t="s">
        <v>1476</v>
      </c>
      <c r="G724" s="18" t="s">
        <v>1486</v>
      </c>
      <c r="H724" s="18" t="s">
        <v>1478</v>
      </c>
      <c r="I724" s="22">
        <v>514.99</v>
      </c>
      <c r="J724" s="18" t="s">
        <v>193</v>
      </c>
      <c r="K724" s="23">
        <v>0.3</v>
      </c>
      <c r="L724" s="31">
        <f t="shared" si="86"/>
        <v>360.49300000000005</v>
      </c>
      <c r="M724" s="19" t="s">
        <v>20</v>
      </c>
    </row>
    <row r="725" spans="1:13" ht="30">
      <c r="A725" s="1">
        <v>718</v>
      </c>
      <c r="B725" s="36" t="str">
        <f t="shared" si="87"/>
        <v>QB339S</v>
      </c>
      <c r="C725" s="36" t="str">
        <f t="shared" si="88"/>
        <v>Samsung2016</v>
      </c>
      <c r="D725" s="36" t="str">
        <f t="shared" si="89"/>
        <v>Samsung</v>
      </c>
      <c r="E725" s="38" t="s">
        <v>1477</v>
      </c>
      <c r="F725" s="38" t="s">
        <v>1477</v>
      </c>
      <c r="G725" s="38" t="s">
        <v>1486</v>
      </c>
      <c r="H725" s="38" t="s">
        <v>1479</v>
      </c>
      <c r="I725" s="39">
        <v>306.99</v>
      </c>
      <c r="J725" s="38" t="s">
        <v>193</v>
      </c>
      <c r="K725" s="40">
        <v>0.3</v>
      </c>
      <c r="L725" s="41">
        <f t="shared" si="86"/>
        <v>214.89300000000003</v>
      </c>
      <c r="M725" s="19" t="s">
        <v>20</v>
      </c>
    </row>
    <row r="726" spans="1:13" ht="30">
      <c r="A726" s="1">
        <v>719</v>
      </c>
      <c r="B726" s="21" t="str">
        <f t="shared" ref="B726:B757" si="90">IF($F$3="","",$F$3)</f>
        <v>QB339S</v>
      </c>
      <c r="C726" s="21" t="str">
        <f t="shared" ref="C726:C757" si="91">IF($F$4="","",$F$4)</f>
        <v>Samsung2016</v>
      </c>
      <c r="D726" s="21" t="str">
        <f t="shared" ref="D726:D757" si="92">IF($F$5="","",$F$5)</f>
        <v>Samsung</v>
      </c>
      <c r="E726" s="18" t="s">
        <v>1480</v>
      </c>
      <c r="F726" s="18" t="s">
        <v>1480</v>
      </c>
      <c r="G726" s="18" t="s">
        <v>1486</v>
      </c>
      <c r="H726" s="18" t="s">
        <v>1482</v>
      </c>
      <c r="I726" s="22">
        <v>614.99</v>
      </c>
      <c r="J726" s="18" t="s">
        <v>193</v>
      </c>
      <c r="K726" s="23">
        <v>0.3</v>
      </c>
      <c r="L726" s="31">
        <f t="shared" si="86"/>
        <v>430.49300000000005</v>
      </c>
      <c r="M726" s="19" t="s">
        <v>20</v>
      </c>
    </row>
    <row r="727" spans="1:13" ht="30">
      <c r="A727" s="1">
        <v>720</v>
      </c>
      <c r="B727" s="21" t="str">
        <f t="shared" si="90"/>
        <v>QB339S</v>
      </c>
      <c r="C727" s="21" t="str">
        <f t="shared" si="91"/>
        <v>Samsung2016</v>
      </c>
      <c r="D727" s="21" t="str">
        <f t="shared" si="92"/>
        <v>Samsung</v>
      </c>
      <c r="E727" s="18" t="s">
        <v>1481</v>
      </c>
      <c r="F727" s="18" t="s">
        <v>1481</v>
      </c>
      <c r="G727" s="18" t="s">
        <v>1486</v>
      </c>
      <c r="H727" s="18" t="s">
        <v>1483</v>
      </c>
      <c r="I727" s="22">
        <v>414.99</v>
      </c>
      <c r="J727" s="18" t="s">
        <v>193</v>
      </c>
      <c r="K727" s="23">
        <v>0.3</v>
      </c>
      <c r="L727" s="31">
        <f t="shared" si="86"/>
        <v>290.49299999999999</v>
      </c>
      <c r="M727" s="19" t="s">
        <v>20</v>
      </c>
    </row>
    <row r="728" spans="1:13">
      <c r="A728" s="1">
        <v>721</v>
      </c>
      <c r="B728" s="21" t="str">
        <f t="shared" si="90"/>
        <v>QB339S</v>
      </c>
      <c r="C728" s="21" t="str">
        <f t="shared" si="91"/>
        <v>Samsung2016</v>
      </c>
      <c r="D728" s="21" t="str">
        <f t="shared" si="92"/>
        <v>Samsung</v>
      </c>
      <c r="E728" s="18" t="s">
        <v>1484</v>
      </c>
      <c r="F728" s="18" t="s">
        <v>1484</v>
      </c>
      <c r="G728" s="18" t="s">
        <v>1431</v>
      </c>
      <c r="H728" s="18" t="s">
        <v>1485</v>
      </c>
      <c r="I728" s="22">
        <v>514.99</v>
      </c>
      <c r="J728" s="18" t="s">
        <v>193</v>
      </c>
      <c r="K728" s="23">
        <v>0.2</v>
      </c>
      <c r="L728" s="31">
        <f t="shared" si="86"/>
        <v>411.99200000000002</v>
      </c>
      <c r="M728" s="19" t="s">
        <v>20</v>
      </c>
    </row>
    <row r="729" spans="1:13">
      <c r="A729" s="1">
        <v>722</v>
      </c>
      <c r="B729" s="21" t="str">
        <f t="shared" si="90"/>
        <v>QB339S</v>
      </c>
      <c r="C729" s="21" t="str">
        <f t="shared" si="91"/>
        <v>Samsung2016</v>
      </c>
      <c r="D729" s="21" t="str">
        <f t="shared" si="92"/>
        <v>Samsung</v>
      </c>
      <c r="E729" s="18" t="s">
        <v>1487</v>
      </c>
      <c r="F729" s="18" t="s">
        <v>1487</v>
      </c>
      <c r="G729" s="18" t="s">
        <v>1523</v>
      </c>
      <c r="H729" s="18" t="s">
        <v>1499</v>
      </c>
      <c r="I729" s="22">
        <v>357.99</v>
      </c>
      <c r="J729" s="18" t="s">
        <v>193</v>
      </c>
      <c r="K729" s="23">
        <v>0.3</v>
      </c>
      <c r="L729" s="31">
        <f t="shared" si="86"/>
        <v>250.59300000000002</v>
      </c>
      <c r="M729" s="19" t="s">
        <v>20</v>
      </c>
    </row>
    <row r="730" spans="1:13">
      <c r="A730" s="1">
        <v>723</v>
      </c>
      <c r="B730" s="21" t="str">
        <f t="shared" si="90"/>
        <v>QB339S</v>
      </c>
      <c r="C730" s="21" t="str">
        <f t="shared" si="91"/>
        <v>Samsung2016</v>
      </c>
      <c r="D730" s="21" t="str">
        <f t="shared" si="92"/>
        <v>Samsung</v>
      </c>
      <c r="E730" s="18" t="s">
        <v>1488</v>
      </c>
      <c r="F730" s="18" t="s">
        <v>1488</v>
      </c>
      <c r="G730" s="18" t="s">
        <v>1523</v>
      </c>
      <c r="H730" s="18" t="s">
        <v>1500</v>
      </c>
      <c r="I730" s="22">
        <v>299.99</v>
      </c>
      <c r="J730" s="18" t="s">
        <v>193</v>
      </c>
      <c r="K730" s="23">
        <v>0.3</v>
      </c>
      <c r="L730" s="31">
        <f t="shared" si="86"/>
        <v>209.99299999999999</v>
      </c>
      <c r="M730" s="19" t="s">
        <v>20</v>
      </c>
    </row>
    <row r="731" spans="1:13">
      <c r="A731" s="1">
        <v>724</v>
      </c>
      <c r="B731" s="21" t="str">
        <f t="shared" si="90"/>
        <v>QB339S</v>
      </c>
      <c r="C731" s="21" t="str">
        <f t="shared" si="91"/>
        <v>Samsung2016</v>
      </c>
      <c r="D731" s="21" t="str">
        <f t="shared" si="92"/>
        <v>Samsung</v>
      </c>
      <c r="E731" s="18" t="s">
        <v>1489</v>
      </c>
      <c r="F731" s="18" t="s">
        <v>1489</v>
      </c>
      <c r="G731" s="18" t="s">
        <v>1523</v>
      </c>
      <c r="H731" s="18" t="s">
        <v>1501</v>
      </c>
      <c r="I731" s="22">
        <v>171.99</v>
      </c>
      <c r="J731" s="18" t="s">
        <v>193</v>
      </c>
      <c r="K731" s="23">
        <v>0.3</v>
      </c>
      <c r="L731" s="31">
        <f t="shared" si="86"/>
        <v>120.393</v>
      </c>
      <c r="M731" s="19" t="s">
        <v>20</v>
      </c>
    </row>
    <row r="732" spans="1:13">
      <c r="A732" s="1">
        <v>725</v>
      </c>
      <c r="B732" s="21" t="str">
        <f t="shared" si="90"/>
        <v>QB339S</v>
      </c>
      <c r="C732" s="21" t="str">
        <f t="shared" si="91"/>
        <v>Samsung2016</v>
      </c>
      <c r="D732" s="21" t="str">
        <f t="shared" si="92"/>
        <v>Samsung</v>
      </c>
      <c r="E732" s="18" t="s">
        <v>1490</v>
      </c>
      <c r="F732" s="18" t="s">
        <v>1490</v>
      </c>
      <c r="G732" s="18" t="s">
        <v>1523</v>
      </c>
      <c r="H732" s="18" t="s">
        <v>1502</v>
      </c>
      <c r="I732" s="22">
        <v>1571.99</v>
      </c>
      <c r="J732" s="18" t="s">
        <v>193</v>
      </c>
      <c r="K732" s="23">
        <v>0.3</v>
      </c>
      <c r="L732" s="31">
        <f t="shared" si="86"/>
        <v>1100.393</v>
      </c>
      <c r="M732" s="19" t="s">
        <v>20</v>
      </c>
    </row>
    <row r="733" spans="1:13">
      <c r="A733" s="1">
        <v>726</v>
      </c>
      <c r="B733" s="21" t="str">
        <f t="shared" si="90"/>
        <v>QB339S</v>
      </c>
      <c r="C733" s="21" t="str">
        <f t="shared" si="91"/>
        <v>Samsung2016</v>
      </c>
      <c r="D733" s="21" t="str">
        <f t="shared" si="92"/>
        <v>Samsung</v>
      </c>
      <c r="E733" s="18" t="s">
        <v>1491</v>
      </c>
      <c r="F733" s="18" t="s">
        <v>1491</v>
      </c>
      <c r="G733" s="18" t="s">
        <v>1523</v>
      </c>
      <c r="H733" s="18" t="s">
        <v>1503</v>
      </c>
      <c r="I733" s="22">
        <v>1571.99</v>
      </c>
      <c r="J733" s="18" t="s">
        <v>193</v>
      </c>
      <c r="K733" s="23">
        <v>0.3</v>
      </c>
      <c r="L733" s="31">
        <f t="shared" si="86"/>
        <v>1100.393</v>
      </c>
      <c r="M733" s="19" t="s">
        <v>20</v>
      </c>
    </row>
    <row r="734" spans="1:13">
      <c r="A734" s="1">
        <v>727</v>
      </c>
      <c r="B734" s="21" t="str">
        <f t="shared" si="90"/>
        <v>QB339S</v>
      </c>
      <c r="C734" s="21" t="str">
        <f t="shared" si="91"/>
        <v>Samsung2016</v>
      </c>
      <c r="D734" s="21" t="str">
        <f t="shared" si="92"/>
        <v>Samsung</v>
      </c>
      <c r="E734" s="18" t="s">
        <v>1492</v>
      </c>
      <c r="F734" s="18" t="s">
        <v>1492</v>
      </c>
      <c r="G734" s="18" t="s">
        <v>1523</v>
      </c>
      <c r="H734" s="18" t="s">
        <v>1504</v>
      </c>
      <c r="I734" s="22">
        <v>171.99</v>
      </c>
      <c r="J734" s="18" t="s">
        <v>193</v>
      </c>
      <c r="K734" s="23">
        <v>0.3</v>
      </c>
      <c r="L734" s="31">
        <f t="shared" si="86"/>
        <v>120.393</v>
      </c>
      <c r="M734" s="19" t="s">
        <v>20</v>
      </c>
    </row>
    <row r="735" spans="1:13">
      <c r="A735" s="1">
        <v>728</v>
      </c>
      <c r="B735" s="21" t="str">
        <f t="shared" si="90"/>
        <v>QB339S</v>
      </c>
      <c r="C735" s="21" t="str">
        <f t="shared" si="91"/>
        <v>Samsung2016</v>
      </c>
      <c r="D735" s="21" t="str">
        <f t="shared" si="92"/>
        <v>Samsung</v>
      </c>
      <c r="E735" s="18" t="s">
        <v>1493</v>
      </c>
      <c r="F735" s="18" t="s">
        <v>1493</v>
      </c>
      <c r="G735" s="18" t="s">
        <v>1523</v>
      </c>
      <c r="H735" s="18" t="s">
        <v>1505</v>
      </c>
      <c r="I735" s="22">
        <v>358.99</v>
      </c>
      <c r="J735" s="18" t="s">
        <v>193</v>
      </c>
      <c r="K735" s="23">
        <v>0.3</v>
      </c>
      <c r="L735" s="31">
        <f t="shared" si="86"/>
        <v>251.29300000000001</v>
      </c>
      <c r="M735" s="19" t="s">
        <v>20</v>
      </c>
    </row>
    <row r="736" spans="1:13">
      <c r="A736" s="1">
        <v>729</v>
      </c>
      <c r="B736" s="21" t="str">
        <f t="shared" si="90"/>
        <v>QB339S</v>
      </c>
      <c r="C736" s="21" t="str">
        <f t="shared" si="91"/>
        <v>Samsung2016</v>
      </c>
      <c r="D736" s="21" t="str">
        <f t="shared" si="92"/>
        <v>Samsung</v>
      </c>
      <c r="E736" s="18" t="s">
        <v>1494</v>
      </c>
      <c r="F736" s="18" t="s">
        <v>1494</v>
      </c>
      <c r="G736" s="18" t="s">
        <v>1523</v>
      </c>
      <c r="H736" s="18" t="s">
        <v>1506</v>
      </c>
      <c r="I736" s="22">
        <v>428.99</v>
      </c>
      <c r="J736" s="18" t="s">
        <v>193</v>
      </c>
      <c r="K736" s="23">
        <v>0.3</v>
      </c>
      <c r="L736" s="31">
        <f t="shared" si="86"/>
        <v>300.29300000000001</v>
      </c>
      <c r="M736" s="19" t="s">
        <v>20</v>
      </c>
    </row>
    <row r="737" spans="1:13">
      <c r="A737" s="1">
        <v>730</v>
      </c>
      <c r="B737" s="21" t="str">
        <f t="shared" si="90"/>
        <v>QB339S</v>
      </c>
      <c r="C737" s="21" t="str">
        <f t="shared" si="91"/>
        <v>Samsung2016</v>
      </c>
      <c r="D737" s="21" t="str">
        <f t="shared" si="92"/>
        <v>Samsung</v>
      </c>
      <c r="E737" s="18" t="s">
        <v>1495</v>
      </c>
      <c r="F737" s="18" t="s">
        <v>1495</v>
      </c>
      <c r="G737" s="18" t="s">
        <v>1523</v>
      </c>
      <c r="H737" s="18" t="s">
        <v>1507</v>
      </c>
      <c r="I737" s="22">
        <v>1285.99</v>
      </c>
      <c r="J737" s="18" t="s">
        <v>193</v>
      </c>
      <c r="K737" s="23">
        <v>0.3</v>
      </c>
      <c r="L737" s="31">
        <f t="shared" si="86"/>
        <v>900.19299999999998</v>
      </c>
      <c r="M737" s="19" t="s">
        <v>20</v>
      </c>
    </row>
    <row r="738" spans="1:13">
      <c r="A738" s="1">
        <v>731</v>
      </c>
      <c r="B738" s="21" t="str">
        <f t="shared" si="90"/>
        <v>QB339S</v>
      </c>
      <c r="C738" s="21" t="str">
        <f t="shared" si="91"/>
        <v>Samsung2016</v>
      </c>
      <c r="D738" s="21" t="str">
        <f t="shared" si="92"/>
        <v>Samsung</v>
      </c>
      <c r="E738" s="18" t="s">
        <v>1496</v>
      </c>
      <c r="F738" s="18" t="s">
        <v>1496</v>
      </c>
      <c r="G738" s="18" t="s">
        <v>1523</v>
      </c>
      <c r="H738" s="18" t="s">
        <v>1508</v>
      </c>
      <c r="I738" s="22">
        <v>2285.9899999999998</v>
      </c>
      <c r="J738" s="18" t="s">
        <v>193</v>
      </c>
      <c r="K738" s="23">
        <v>0.3</v>
      </c>
      <c r="L738" s="31">
        <f t="shared" si="86"/>
        <v>1600.1929999999998</v>
      </c>
      <c r="M738" s="19" t="s">
        <v>20</v>
      </c>
    </row>
    <row r="739" spans="1:13">
      <c r="A739" s="1">
        <v>732</v>
      </c>
      <c r="B739" s="21" t="str">
        <f t="shared" si="90"/>
        <v>QB339S</v>
      </c>
      <c r="C739" s="21" t="str">
        <f t="shared" si="91"/>
        <v>Samsung2016</v>
      </c>
      <c r="D739" s="21" t="str">
        <f t="shared" si="92"/>
        <v>Samsung</v>
      </c>
      <c r="E739" s="18" t="s">
        <v>1497</v>
      </c>
      <c r="F739" s="18" t="s">
        <v>1497</v>
      </c>
      <c r="G739" s="18" t="s">
        <v>1523</v>
      </c>
      <c r="H739" s="18" t="s">
        <v>1509</v>
      </c>
      <c r="I739" s="22">
        <v>2857.99</v>
      </c>
      <c r="J739" s="18" t="s">
        <v>193</v>
      </c>
      <c r="K739" s="23">
        <v>0.3</v>
      </c>
      <c r="L739" s="31">
        <f t="shared" si="86"/>
        <v>2000.5929999999998</v>
      </c>
      <c r="M739" s="19" t="s">
        <v>20</v>
      </c>
    </row>
    <row r="740" spans="1:13">
      <c r="A740" s="1">
        <v>733</v>
      </c>
      <c r="B740" s="21" t="str">
        <f t="shared" si="90"/>
        <v>QB339S</v>
      </c>
      <c r="C740" s="21" t="str">
        <f t="shared" si="91"/>
        <v>Samsung2016</v>
      </c>
      <c r="D740" s="21" t="str">
        <f t="shared" si="92"/>
        <v>Samsung</v>
      </c>
      <c r="E740" s="18" t="s">
        <v>1498</v>
      </c>
      <c r="F740" s="18" t="s">
        <v>1498</v>
      </c>
      <c r="G740" s="18" t="s">
        <v>1523</v>
      </c>
      <c r="H740" s="18" t="s">
        <v>1510</v>
      </c>
      <c r="I740" s="22">
        <v>5714.99</v>
      </c>
      <c r="J740" s="18" t="s">
        <v>193</v>
      </c>
      <c r="K740" s="23">
        <v>0.3</v>
      </c>
      <c r="L740" s="31">
        <f t="shared" si="86"/>
        <v>4000.4929999999999</v>
      </c>
      <c r="M740" s="19" t="s">
        <v>20</v>
      </c>
    </row>
    <row r="741" spans="1:13" ht="30">
      <c r="A741" s="1">
        <v>734</v>
      </c>
      <c r="B741" s="21" t="str">
        <f t="shared" si="90"/>
        <v>QB339S</v>
      </c>
      <c r="C741" s="21" t="str">
        <f t="shared" si="91"/>
        <v>Samsung2016</v>
      </c>
      <c r="D741" s="21" t="str">
        <f t="shared" si="92"/>
        <v>Samsung</v>
      </c>
      <c r="E741" s="18" t="s">
        <v>1511</v>
      </c>
      <c r="F741" s="18" t="s">
        <v>1511</v>
      </c>
      <c r="G741" s="18" t="s">
        <v>1524</v>
      </c>
      <c r="H741" s="18" t="s">
        <v>1517</v>
      </c>
      <c r="I741" s="22">
        <v>423.99</v>
      </c>
      <c r="J741" s="18" t="s">
        <v>193</v>
      </c>
      <c r="K741" s="23">
        <v>0.45</v>
      </c>
      <c r="L741" s="31">
        <f t="shared" si="86"/>
        <v>233.19450000000001</v>
      </c>
      <c r="M741" s="19" t="s">
        <v>20</v>
      </c>
    </row>
    <row r="742" spans="1:13" ht="30">
      <c r="A742" s="1">
        <v>735</v>
      </c>
      <c r="B742" s="21" t="str">
        <f t="shared" si="90"/>
        <v>QB339S</v>
      </c>
      <c r="C742" s="21" t="str">
        <f t="shared" si="91"/>
        <v>Samsung2016</v>
      </c>
      <c r="D742" s="21" t="str">
        <f t="shared" si="92"/>
        <v>Samsung</v>
      </c>
      <c r="E742" s="18" t="s">
        <v>1512</v>
      </c>
      <c r="F742" s="18" t="s">
        <v>1512</v>
      </c>
      <c r="G742" s="18" t="s">
        <v>1524</v>
      </c>
      <c r="H742" s="18" t="s">
        <v>1518</v>
      </c>
      <c r="I742" s="22">
        <v>576.99</v>
      </c>
      <c r="J742" s="18" t="s">
        <v>193</v>
      </c>
      <c r="K742" s="23">
        <v>0.45</v>
      </c>
      <c r="L742" s="31">
        <f t="shared" si="86"/>
        <v>317.34449999999998</v>
      </c>
      <c r="M742" s="19" t="s">
        <v>20</v>
      </c>
    </row>
    <row r="743" spans="1:13" ht="30">
      <c r="A743" s="1">
        <v>736</v>
      </c>
      <c r="B743" s="21" t="str">
        <f t="shared" si="90"/>
        <v>QB339S</v>
      </c>
      <c r="C743" s="21" t="str">
        <f t="shared" si="91"/>
        <v>Samsung2016</v>
      </c>
      <c r="D743" s="21" t="str">
        <f t="shared" si="92"/>
        <v>Samsung</v>
      </c>
      <c r="E743" s="18" t="s">
        <v>1513</v>
      </c>
      <c r="F743" s="18" t="s">
        <v>1513</v>
      </c>
      <c r="G743" s="18" t="s">
        <v>1524</v>
      </c>
      <c r="H743" s="18" t="s">
        <v>1519</v>
      </c>
      <c r="I743" s="22">
        <v>749.99</v>
      </c>
      <c r="J743" s="18" t="s">
        <v>193</v>
      </c>
      <c r="K743" s="23">
        <v>0.45</v>
      </c>
      <c r="L743" s="31">
        <f t="shared" si="86"/>
        <v>412.49450000000002</v>
      </c>
      <c r="M743" s="19" t="s">
        <v>20</v>
      </c>
    </row>
    <row r="744" spans="1:13" ht="30">
      <c r="A744" s="1">
        <v>737</v>
      </c>
      <c r="B744" s="21" t="str">
        <f t="shared" si="90"/>
        <v>QB339S</v>
      </c>
      <c r="C744" s="21" t="str">
        <f t="shared" si="91"/>
        <v>Samsung2016</v>
      </c>
      <c r="D744" s="21" t="str">
        <f t="shared" si="92"/>
        <v>Samsung</v>
      </c>
      <c r="E744" s="18" t="s">
        <v>1514</v>
      </c>
      <c r="F744" s="18" t="s">
        <v>1514</v>
      </c>
      <c r="G744" s="18" t="s">
        <v>1524</v>
      </c>
      <c r="H744" s="18" t="s">
        <v>1520</v>
      </c>
      <c r="I744" s="22">
        <v>865.99</v>
      </c>
      <c r="J744" s="18" t="s">
        <v>193</v>
      </c>
      <c r="K744" s="23">
        <v>0.45</v>
      </c>
      <c r="L744" s="31">
        <f t="shared" si="86"/>
        <v>476.29449999999997</v>
      </c>
      <c r="M744" s="19" t="s">
        <v>20</v>
      </c>
    </row>
    <row r="745" spans="1:13" ht="30">
      <c r="A745" s="1">
        <v>738</v>
      </c>
      <c r="B745" s="21" t="str">
        <f t="shared" si="90"/>
        <v>QB339S</v>
      </c>
      <c r="C745" s="21" t="str">
        <f t="shared" si="91"/>
        <v>Samsung2016</v>
      </c>
      <c r="D745" s="21" t="str">
        <f t="shared" si="92"/>
        <v>Samsung</v>
      </c>
      <c r="E745" s="18" t="s">
        <v>1515</v>
      </c>
      <c r="F745" s="18" t="s">
        <v>1515</v>
      </c>
      <c r="G745" s="18" t="s">
        <v>1524</v>
      </c>
      <c r="H745" s="18" t="s">
        <v>1521</v>
      </c>
      <c r="I745" s="22">
        <v>807.99</v>
      </c>
      <c r="J745" s="18" t="s">
        <v>193</v>
      </c>
      <c r="K745" s="23">
        <v>0.45</v>
      </c>
      <c r="L745" s="31">
        <f t="shared" si="86"/>
        <v>444.39449999999999</v>
      </c>
      <c r="M745" s="19" t="s">
        <v>20</v>
      </c>
    </row>
    <row r="746" spans="1:13" ht="30">
      <c r="A746" s="1">
        <v>739</v>
      </c>
      <c r="B746" s="21" t="str">
        <f t="shared" si="90"/>
        <v>QB339S</v>
      </c>
      <c r="C746" s="21" t="str">
        <f t="shared" si="91"/>
        <v>Samsung2016</v>
      </c>
      <c r="D746" s="21" t="str">
        <f t="shared" si="92"/>
        <v>Samsung</v>
      </c>
      <c r="E746" s="18" t="s">
        <v>1516</v>
      </c>
      <c r="F746" s="18" t="s">
        <v>1516</v>
      </c>
      <c r="G746" s="18" t="s">
        <v>1524</v>
      </c>
      <c r="H746" s="18" t="s">
        <v>1522</v>
      </c>
      <c r="I746" s="22">
        <v>1096.99</v>
      </c>
      <c r="J746" s="18" t="s">
        <v>193</v>
      </c>
      <c r="K746" s="23">
        <v>0.45</v>
      </c>
      <c r="L746" s="31">
        <f t="shared" si="86"/>
        <v>603.34449999999993</v>
      </c>
      <c r="M746" s="19" t="s">
        <v>20</v>
      </c>
    </row>
    <row r="747" spans="1:13" ht="30">
      <c r="A747" s="1">
        <v>740</v>
      </c>
      <c r="B747" s="21" t="str">
        <f t="shared" si="90"/>
        <v>QB339S</v>
      </c>
      <c r="C747" s="21" t="str">
        <f t="shared" si="91"/>
        <v>Samsung2016</v>
      </c>
      <c r="D747" s="21" t="str">
        <f t="shared" si="92"/>
        <v>Samsung</v>
      </c>
      <c r="E747" s="18" t="s">
        <v>1525</v>
      </c>
      <c r="F747" s="18" t="s">
        <v>1525</v>
      </c>
      <c r="G747" s="18" t="s">
        <v>1645</v>
      </c>
      <c r="H747" s="18" t="s">
        <v>1585</v>
      </c>
      <c r="I747" s="22">
        <v>74.989999999999995</v>
      </c>
      <c r="J747" s="18" t="s">
        <v>193</v>
      </c>
      <c r="K747" s="23">
        <v>0.45</v>
      </c>
      <c r="L747" s="31">
        <f t="shared" si="86"/>
        <v>41.244499999999995</v>
      </c>
      <c r="M747" s="19" t="s">
        <v>20</v>
      </c>
    </row>
    <row r="748" spans="1:13" ht="30">
      <c r="A748" s="1">
        <v>741</v>
      </c>
      <c r="B748" s="21" t="str">
        <f t="shared" si="90"/>
        <v>QB339S</v>
      </c>
      <c r="C748" s="21" t="str">
        <f t="shared" si="91"/>
        <v>Samsung2016</v>
      </c>
      <c r="D748" s="21" t="str">
        <f t="shared" si="92"/>
        <v>Samsung</v>
      </c>
      <c r="E748" s="18" t="s">
        <v>1526</v>
      </c>
      <c r="F748" s="18" t="s">
        <v>1526</v>
      </c>
      <c r="G748" s="18" t="s">
        <v>1645</v>
      </c>
      <c r="H748" s="18" t="s">
        <v>1586</v>
      </c>
      <c r="I748" s="22">
        <v>114.99</v>
      </c>
      <c r="J748" s="18" t="s">
        <v>193</v>
      </c>
      <c r="K748" s="23">
        <v>0.45</v>
      </c>
      <c r="L748" s="31">
        <f t="shared" si="86"/>
        <v>63.244499999999995</v>
      </c>
      <c r="M748" s="19" t="s">
        <v>20</v>
      </c>
    </row>
    <row r="749" spans="1:13" ht="30">
      <c r="A749" s="1">
        <v>742</v>
      </c>
      <c r="B749" s="21" t="str">
        <f t="shared" si="90"/>
        <v>QB339S</v>
      </c>
      <c r="C749" s="21" t="str">
        <f t="shared" si="91"/>
        <v>Samsung2016</v>
      </c>
      <c r="D749" s="21" t="str">
        <f t="shared" si="92"/>
        <v>Samsung</v>
      </c>
      <c r="E749" s="18" t="s">
        <v>1527</v>
      </c>
      <c r="F749" s="18" t="s">
        <v>1527</v>
      </c>
      <c r="G749" s="18" t="s">
        <v>1645</v>
      </c>
      <c r="H749" s="18" t="s">
        <v>1587</v>
      </c>
      <c r="I749" s="22">
        <v>190.99</v>
      </c>
      <c r="J749" s="18" t="s">
        <v>193</v>
      </c>
      <c r="K749" s="23">
        <v>0.45</v>
      </c>
      <c r="L749" s="31">
        <f t="shared" si="86"/>
        <v>105.0445</v>
      </c>
      <c r="M749" s="19" t="s">
        <v>20</v>
      </c>
    </row>
    <row r="750" spans="1:13" ht="30">
      <c r="A750" s="1">
        <v>743</v>
      </c>
      <c r="B750" s="21" t="str">
        <f t="shared" si="90"/>
        <v>QB339S</v>
      </c>
      <c r="C750" s="21" t="str">
        <f t="shared" si="91"/>
        <v>Samsung2016</v>
      </c>
      <c r="D750" s="21" t="str">
        <f t="shared" si="92"/>
        <v>Samsung</v>
      </c>
      <c r="E750" s="18" t="s">
        <v>1528</v>
      </c>
      <c r="F750" s="18" t="s">
        <v>1528</v>
      </c>
      <c r="G750" s="18" t="s">
        <v>1645</v>
      </c>
      <c r="H750" s="18" t="s">
        <v>1588</v>
      </c>
      <c r="I750" s="22">
        <v>295.99</v>
      </c>
      <c r="J750" s="18" t="s">
        <v>193</v>
      </c>
      <c r="K750" s="23">
        <v>0.45</v>
      </c>
      <c r="L750" s="31">
        <f t="shared" si="86"/>
        <v>162.7945</v>
      </c>
      <c r="M750" s="19" t="s">
        <v>20</v>
      </c>
    </row>
    <row r="751" spans="1:13" ht="30">
      <c r="A751" s="1">
        <v>744</v>
      </c>
      <c r="B751" s="21" t="str">
        <f t="shared" si="90"/>
        <v>QB339S</v>
      </c>
      <c r="C751" s="21" t="str">
        <f t="shared" si="91"/>
        <v>Samsung2016</v>
      </c>
      <c r="D751" s="21" t="str">
        <f t="shared" si="92"/>
        <v>Samsung</v>
      </c>
      <c r="E751" s="18" t="s">
        <v>1529</v>
      </c>
      <c r="F751" s="18" t="s">
        <v>1529</v>
      </c>
      <c r="G751" s="18" t="s">
        <v>1645</v>
      </c>
      <c r="H751" s="18" t="s">
        <v>1589</v>
      </c>
      <c r="I751" s="22">
        <v>438.99</v>
      </c>
      <c r="J751" s="18" t="s">
        <v>193</v>
      </c>
      <c r="K751" s="23">
        <v>0.45</v>
      </c>
      <c r="L751" s="31">
        <f t="shared" si="86"/>
        <v>241.44450000000001</v>
      </c>
      <c r="M751" s="19" t="s">
        <v>20</v>
      </c>
    </row>
    <row r="752" spans="1:13" ht="30">
      <c r="A752" s="1">
        <v>745</v>
      </c>
      <c r="B752" s="21" t="str">
        <f t="shared" si="90"/>
        <v>QB339S</v>
      </c>
      <c r="C752" s="21" t="str">
        <f t="shared" si="91"/>
        <v>Samsung2016</v>
      </c>
      <c r="D752" s="21" t="str">
        <f t="shared" si="92"/>
        <v>Samsung</v>
      </c>
      <c r="E752" s="18" t="s">
        <v>1530</v>
      </c>
      <c r="F752" s="18" t="s">
        <v>1530</v>
      </c>
      <c r="G752" s="18" t="s">
        <v>1645</v>
      </c>
      <c r="H752" s="18" t="s">
        <v>1590</v>
      </c>
      <c r="I752" s="22">
        <v>86.99</v>
      </c>
      <c r="J752" s="18" t="s">
        <v>193</v>
      </c>
      <c r="K752" s="23">
        <v>0.45</v>
      </c>
      <c r="L752" s="31">
        <f t="shared" si="86"/>
        <v>47.844499999999996</v>
      </c>
      <c r="M752" s="19" t="s">
        <v>20</v>
      </c>
    </row>
    <row r="753" spans="1:13" ht="30">
      <c r="A753" s="1">
        <v>746</v>
      </c>
      <c r="B753" s="21" t="str">
        <f t="shared" si="90"/>
        <v>QB339S</v>
      </c>
      <c r="C753" s="21" t="str">
        <f t="shared" si="91"/>
        <v>Samsung2016</v>
      </c>
      <c r="D753" s="21" t="str">
        <f t="shared" si="92"/>
        <v>Samsung</v>
      </c>
      <c r="E753" s="18" t="s">
        <v>1531</v>
      </c>
      <c r="F753" s="18" t="s">
        <v>1531</v>
      </c>
      <c r="G753" s="18" t="s">
        <v>1645</v>
      </c>
      <c r="H753" s="18" t="s">
        <v>1591</v>
      </c>
      <c r="I753" s="22">
        <v>132.99</v>
      </c>
      <c r="J753" s="18" t="s">
        <v>193</v>
      </c>
      <c r="K753" s="23">
        <v>0.45</v>
      </c>
      <c r="L753" s="31">
        <f t="shared" si="86"/>
        <v>73.144499999999994</v>
      </c>
      <c r="M753" s="19" t="s">
        <v>20</v>
      </c>
    </row>
    <row r="754" spans="1:13" ht="30">
      <c r="A754" s="1">
        <v>747</v>
      </c>
      <c r="B754" s="21" t="str">
        <f t="shared" si="90"/>
        <v>QB339S</v>
      </c>
      <c r="C754" s="21" t="str">
        <f t="shared" si="91"/>
        <v>Samsung2016</v>
      </c>
      <c r="D754" s="21" t="str">
        <f t="shared" si="92"/>
        <v>Samsung</v>
      </c>
      <c r="E754" s="18" t="s">
        <v>1532</v>
      </c>
      <c r="F754" s="18" t="s">
        <v>1532</v>
      </c>
      <c r="G754" s="18" t="s">
        <v>1645</v>
      </c>
      <c r="H754" s="18" t="s">
        <v>1592</v>
      </c>
      <c r="I754" s="22">
        <v>221.99</v>
      </c>
      <c r="J754" s="18" t="s">
        <v>193</v>
      </c>
      <c r="K754" s="23">
        <v>0.45</v>
      </c>
      <c r="L754" s="31">
        <f t="shared" si="86"/>
        <v>122.0945</v>
      </c>
      <c r="M754" s="19" t="s">
        <v>20</v>
      </c>
    </row>
    <row r="755" spans="1:13" ht="30">
      <c r="A755" s="1">
        <v>748</v>
      </c>
      <c r="B755" s="21" t="str">
        <f t="shared" si="90"/>
        <v>QB339S</v>
      </c>
      <c r="C755" s="21" t="str">
        <f t="shared" si="91"/>
        <v>Samsung2016</v>
      </c>
      <c r="D755" s="21" t="str">
        <f t="shared" si="92"/>
        <v>Samsung</v>
      </c>
      <c r="E755" s="18" t="s">
        <v>1533</v>
      </c>
      <c r="F755" s="18" t="s">
        <v>1533</v>
      </c>
      <c r="G755" s="18" t="s">
        <v>1645</v>
      </c>
      <c r="H755" s="18" t="s">
        <v>1593</v>
      </c>
      <c r="I755" s="22">
        <v>341.99</v>
      </c>
      <c r="J755" s="18" t="s">
        <v>193</v>
      </c>
      <c r="K755" s="23">
        <v>0.45</v>
      </c>
      <c r="L755" s="31">
        <f t="shared" si="86"/>
        <v>188.09450000000001</v>
      </c>
      <c r="M755" s="19" t="s">
        <v>20</v>
      </c>
    </row>
    <row r="756" spans="1:13" ht="30">
      <c r="A756" s="1">
        <v>749</v>
      </c>
      <c r="B756" s="21" t="str">
        <f t="shared" si="90"/>
        <v>QB339S</v>
      </c>
      <c r="C756" s="21" t="str">
        <f t="shared" si="91"/>
        <v>Samsung2016</v>
      </c>
      <c r="D756" s="21" t="str">
        <f t="shared" si="92"/>
        <v>Samsung</v>
      </c>
      <c r="E756" s="18" t="s">
        <v>1534</v>
      </c>
      <c r="F756" s="18" t="s">
        <v>1534</v>
      </c>
      <c r="G756" s="18" t="s">
        <v>1645</v>
      </c>
      <c r="H756" s="18" t="s">
        <v>1594</v>
      </c>
      <c r="I756" s="22">
        <v>507.99</v>
      </c>
      <c r="J756" s="18" t="s">
        <v>193</v>
      </c>
      <c r="K756" s="23">
        <v>0.45</v>
      </c>
      <c r="L756" s="31">
        <f t="shared" si="86"/>
        <v>279.39449999999999</v>
      </c>
      <c r="M756" s="19" t="s">
        <v>20</v>
      </c>
    </row>
    <row r="757" spans="1:13" ht="30">
      <c r="A757" s="1">
        <v>750</v>
      </c>
      <c r="B757" s="21" t="str">
        <f t="shared" si="90"/>
        <v>QB339S</v>
      </c>
      <c r="C757" s="21" t="str">
        <f t="shared" si="91"/>
        <v>Samsung2016</v>
      </c>
      <c r="D757" s="21" t="str">
        <f t="shared" si="92"/>
        <v>Samsung</v>
      </c>
      <c r="E757" s="18" t="s">
        <v>1535</v>
      </c>
      <c r="F757" s="18" t="s">
        <v>1535</v>
      </c>
      <c r="G757" s="18" t="s">
        <v>1645</v>
      </c>
      <c r="H757" s="18" t="s">
        <v>1595</v>
      </c>
      <c r="I757" s="22">
        <v>70.989999999999995</v>
      </c>
      <c r="J757" s="18" t="s">
        <v>193</v>
      </c>
      <c r="K757" s="23">
        <v>0.45</v>
      </c>
      <c r="L757" s="31">
        <f t="shared" si="86"/>
        <v>39.044499999999999</v>
      </c>
      <c r="M757" s="19" t="s">
        <v>20</v>
      </c>
    </row>
    <row r="758" spans="1:13" ht="30">
      <c r="A758" s="1">
        <v>751</v>
      </c>
      <c r="B758" s="21" t="str">
        <f t="shared" ref="B758:B785" si="93">IF($F$3="","",$F$3)</f>
        <v>QB339S</v>
      </c>
      <c r="C758" s="21" t="str">
        <f t="shared" ref="C758:C785" si="94">IF($F$4="","",$F$4)</f>
        <v>Samsung2016</v>
      </c>
      <c r="D758" s="21" t="str">
        <f t="shared" ref="D758:D785" si="95">IF($F$5="","",$F$5)</f>
        <v>Samsung</v>
      </c>
      <c r="E758" s="18" t="s">
        <v>1536</v>
      </c>
      <c r="F758" s="18" t="s">
        <v>1536</v>
      </c>
      <c r="G758" s="18" t="s">
        <v>1645</v>
      </c>
      <c r="H758" s="18" t="s">
        <v>1596</v>
      </c>
      <c r="I758" s="22">
        <v>108.99</v>
      </c>
      <c r="J758" s="18" t="s">
        <v>193</v>
      </c>
      <c r="K758" s="23">
        <v>0.45</v>
      </c>
      <c r="L758" s="31">
        <f t="shared" si="86"/>
        <v>59.944499999999998</v>
      </c>
      <c r="M758" s="19" t="s">
        <v>20</v>
      </c>
    </row>
    <row r="759" spans="1:13" ht="30">
      <c r="A759" s="1">
        <v>752</v>
      </c>
      <c r="B759" s="21" t="str">
        <f t="shared" si="93"/>
        <v>QB339S</v>
      </c>
      <c r="C759" s="21" t="str">
        <f t="shared" si="94"/>
        <v>Samsung2016</v>
      </c>
      <c r="D759" s="21" t="str">
        <f t="shared" si="95"/>
        <v>Samsung</v>
      </c>
      <c r="E759" s="18" t="s">
        <v>1537</v>
      </c>
      <c r="F759" s="18" t="s">
        <v>1537</v>
      </c>
      <c r="G759" s="18" t="s">
        <v>1645</v>
      </c>
      <c r="H759" s="18" t="s">
        <v>1597</v>
      </c>
      <c r="I759" s="22">
        <v>180.99</v>
      </c>
      <c r="J759" s="18" t="s">
        <v>193</v>
      </c>
      <c r="K759" s="23">
        <v>0.45</v>
      </c>
      <c r="L759" s="31">
        <f t="shared" si="86"/>
        <v>99.544499999999999</v>
      </c>
      <c r="M759" s="19" t="s">
        <v>20</v>
      </c>
    </row>
    <row r="760" spans="1:13" ht="30">
      <c r="A760" s="1">
        <v>753</v>
      </c>
      <c r="B760" s="21" t="str">
        <f t="shared" si="93"/>
        <v>QB339S</v>
      </c>
      <c r="C760" s="21" t="str">
        <f t="shared" si="94"/>
        <v>Samsung2016</v>
      </c>
      <c r="D760" s="21" t="str">
        <f t="shared" si="95"/>
        <v>Samsung</v>
      </c>
      <c r="E760" s="18" t="s">
        <v>1538</v>
      </c>
      <c r="F760" s="18" t="s">
        <v>1538</v>
      </c>
      <c r="G760" s="18" t="s">
        <v>1645</v>
      </c>
      <c r="H760" s="18" t="s">
        <v>1598</v>
      </c>
      <c r="I760" s="22">
        <v>279.99</v>
      </c>
      <c r="J760" s="18" t="s">
        <v>193</v>
      </c>
      <c r="K760" s="23">
        <v>0.45</v>
      </c>
      <c r="L760" s="31">
        <f t="shared" si="86"/>
        <v>153.99450000000002</v>
      </c>
      <c r="M760" s="19" t="s">
        <v>20</v>
      </c>
    </row>
    <row r="761" spans="1:13" ht="30">
      <c r="A761" s="1">
        <v>754</v>
      </c>
      <c r="B761" s="21" t="str">
        <f t="shared" si="93"/>
        <v>QB339S</v>
      </c>
      <c r="C761" s="21" t="str">
        <f t="shared" si="94"/>
        <v>Samsung2016</v>
      </c>
      <c r="D761" s="21" t="str">
        <f t="shared" si="95"/>
        <v>Samsung</v>
      </c>
      <c r="E761" s="18" t="s">
        <v>1539</v>
      </c>
      <c r="F761" s="18" t="s">
        <v>1539</v>
      </c>
      <c r="G761" s="18" t="s">
        <v>1645</v>
      </c>
      <c r="H761" s="18" t="s">
        <v>1599</v>
      </c>
      <c r="I761" s="22">
        <v>414.99</v>
      </c>
      <c r="J761" s="18" t="s">
        <v>193</v>
      </c>
      <c r="K761" s="23">
        <v>0.45</v>
      </c>
      <c r="L761" s="31">
        <f t="shared" si="86"/>
        <v>228.24449999999999</v>
      </c>
      <c r="M761" s="19" t="s">
        <v>20</v>
      </c>
    </row>
    <row r="762" spans="1:13" ht="30">
      <c r="A762" s="1">
        <v>755</v>
      </c>
      <c r="B762" s="21" t="str">
        <f t="shared" si="93"/>
        <v>QB339S</v>
      </c>
      <c r="C762" s="21" t="str">
        <f t="shared" si="94"/>
        <v>Samsung2016</v>
      </c>
      <c r="D762" s="21" t="str">
        <f t="shared" si="95"/>
        <v>Samsung</v>
      </c>
      <c r="E762" s="18" t="s">
        <v>1540</v>
      </c>
      <c r="F762" s="18" t="s">
        <v>1540</v>
      </c>
      <c r="G762" s="18" t="s">
        <v>1645</v>
      </c>
      <c r="H762" s="18" t="s">
        <v>1600</v>
      </c>
      <c r="I762" s="22">
        <v>127.99</v>
      </c>
      <c r="J762" s="18" t="s">
        <v>193</v>
      </c>
      <c r="K762" s="23">
        <v>0.45</v>
      </c>
      <c r="L762" s="31">
        <f t="shared" si="86"/>
        <v>70.394499999999994</v>
      </c>
      <c r="M762" s="19" t="s">
        <v>20</v>
      </c>
    </row>
    <row r="763" spans="1:13" ht="30">
      <c r="A763" s="1">
        <v>756</v>
      </c>
      <c r="B763" s="21" t="str">
        <f t="shared" si="93"/>
        <v>QB339S</v>
      </c>
      <c r="C763" s="21" t="str">
        <f t="shared" si="94"/>
        <v>Samsung2016</v>
      </c>
      <c r="D763" s="21" t="str">
        <f t="shared" si="95"/>
        <v>Samsung</v>
      </c>
      <c r="E763" s="18" t="s">
        <v>1541</v>
      </c>
      <c r="F763" s="18" t="s">
        <v>1541</v>
      </c>
      <c r="G763" s="18" t="s">
        <v>1645</v>
      </c>
      <c r="H763" s="18" t="s">
        <v>1601</v>
      </c>
      <c r="I763" s="22">
        <v>367.99</v>
      </c>
      <c r="J763" s="18" t="s">
        <v>193</v>
      </c>
      <c r="K763" s="23">
        <v>0.45</v>
      </c>
      <c r="L763" s="31">
        <f t="shared" si="86"/>
        <v>202.39449999999999</v>
      </c>
      <c r="M763" s="19" t="s">
        <v>20</v>
      </c>
    </row>
    <row r="764" spans="1:13" ht="30">
      <c r="A764" s="1">
        <v>757</v>
      </c>
      <c r="B764" s="21" t="str">
        <f t="shared" si="93"/>
        <v>QB339S</v>
      </c>
      <c r="C764" s="21" t="str">
        <f t="shared" si="94"/>
        <v>Samsung2016</v>
      </c>
      <c r="D764" s="21" t="str">
        <f t="shared" si="95"/>
        <v>Samsung</v>
      </c>
      <c r="E764" s="18" t="s">
        <v>1542</v>
      </c>
      <c r="F764" s="18" t="s">
        <v>1542</v>
      </c>
      <c r="G764" s="18" t="s">
        <v>1645</v>
      </c>
      <c r="H764" s="18" t="s">
        <v>1602</v>
      </c>
      <c r="I764" s="22">
        <v>648.99</v>
      </c>
      <c r="J764" s="18" t="s">
        <v>193</v>
      </c>
      <c r="K764" s="23">
        <v>0.45</v>
      </c>
      <c r="L764" s="31">
        <f t="shared" si="86"/>
        <v>356.94450000000001</v>
      </c>
      <c r="M764" s="19" t="s">
        <v>20</v>
      </c>
    </row>
    <row r="765" spans="1:13" ht="30">
      <c r="A765" s="1">
        <v>758</v>
      </c>
      <c r="B765" s="21" t="str">
        <f t="shared" si="93"/>
        <v>QB339S</v>
      </c>
      <c r="C765" s="21" t="str">
        <f t="shared" si="94"/>
        <v>Samsung2016</v>
      </c>
      <c r="D765" s="21" t="str">
        <f t="shared" si="95"/>
        <v>Samsung</v>
      </c>
      <c r="E765" s="18" t="s">
        <v>1543</v>
      </c>
      <c r="F765" s="18" t="s">
        <v>1543</v>
      </c>
      <c r="G765" s="18" t="s">
        <v>1645</v>
      </c>
      <c r="H765" s="18" t="s">
        <v>1603</v>
      </c>
      <c r="I765" s="22">
        <v>1055.99</v>
      </c>
      <c r="J765" s="18" t="s">
        <v>193</v>
      </c>
      <c r="K765" s="23">
        <v>0.45</v>
      </c>
      <c r="L765" s="31">
        <f t="shared" si="86"/>
        <v>580.79449999999997</v>
      </c>
      <c r="M765" s="19" t="s">
        <v>20</v>
      </c>
    </row>
    <row r="766" spans="1:13" ht="30">
      <c r="A766" s="1">
        <v>759</v>
      </c>
      <c r="B766" s="21" t="str">
        <f t="shared" si="93"/>
        <v>QB339S</v>
      </c>
      <c r="C766" s="21" t="str">
        <f t="shared" si="94"/>
        <v>Samsung2016</v>
      </c>
      <c r="D766" s="21" t="str">
        <f t="shared" si="95"/>
        <v>Samsung</v>
      </c>
      <c r="E766" s="18" t="s">
        <v>1544</v>
      </c>
      <c r="F766" s="18" t="s">
        <v>1544</v>
      </c>
      <c r="G766" s="18" t="s">
        <v>1645</v>
      </c>
      <c r="H766" s="18" t="s">
        <v>1604</v>
      </c>
      <c r="I766" s="22">
        <v>82.99</v>
      </c>
      <c r="J766" s="18" t="s">
        <v>193</v>
      </c>
      <c r="K766" s="23">
        <v>0.45</v>
      </c>
      <c r="L766" s="31">
        <f t="shared" si="86"/>
        <v>45.644499999999994</v>
      </c>
      <c r="M766" s="19" t="s">
        <v>20</v>
      </c>
    </row>
    <row r="767" spans="1:13" ht="30">
      <c r="A767" s="1">
        <v>760</v>
      </c>
      <c r="B767" s="21" t="str">
        <f t="shared" si="93"/>
        <v>QB339S</v>
      </c>
      <c r="C767" s="21" t="str">
        <f t="shared" si="94"/>
        <v>Samsung2016</v>
      </c>
      <c r="D767" s="21" t="str">
        <f t="shared" si="95"/>
        <v>Samsung</v>
      </c>
      <c r="E767" s="18" t="s">
        <v>1545</v>
      </c>
      <c r="F767" s="18" t="s">
        <v>1545</v>
      </c>
      <c r="G767" s="18" t="s">
        <v>1645</v>
      </c>
      <c r="H767" s="18" t="s">
        <v>1605</v>
      </c>
      <c r="I767" s="22">
        <v>126.99</v>
      </c>
      <c r="J767" s="18" t="s">
        <v>193</v>
      </c>
      <c r="K767" s="23">
        <v>0.45</v>
      </c>
      <c r="L767" s="31">
        <f t="shared" si="86"/>
        <v>69.844499999999996</v>
      </c>
      <c r="M767" s="19" t="s">
        <v>20</v>
      </c>
    </row>
    <row r="768" spans="1:13" ht="30">
      <c r="A768" s="1">
        <v>761</v>
      </c>
      <c r="B768" s="21" t="str">
        <f t="shared" si="93"/>
        <v>QB339S</v>
      </c>
      <c r="C768" s="21" t="str">
        <f t="shared" si="94"/>
        <v>Samsung2016</v>
      </c>
      <c r="D768" s="21" t="str">
        <f t="shared" si="95"/>
        <v>Samsung</v>
      </c>
      <c r="E768" s="18" t="s">
        <v>1546</v>
      </c>
      <c r="F768" s="18" t="s">
        <v>1546</v>
      </c>
      <c r="G768" s="18" t="s">
        <v>1645</v>
      </c>
      <c r="H768" s="18" t="s">
        <v>1606</v>
      </c>
      <c r="I768" s="22">
        <v>211.99</v>
      </c>
      <c r="J768" s="18" t="s">
        <v>193</v>
      </c>
      <c r="K768" s="23">
        <v>0.45</v>
      </c>
      <c r="L768" s="31">
        <f t="shared" si="86"/>
        <v>116.5945</v>
      </c>
      <c r="M768" s="19" t="s">
        <v>20</v>
      </c>
    </row>
    <row r="769" spans="1:13" ht="30">
      <c r="A769" s="1">
        <v>762</v>
      </c>
      <c r="B769" s="21" t="str">
        <f t="shared" si="93"/>
        <v>QB339S</v>
      </c>
      <c r="C769" s="21" t="str">
        <f t="shared" si="94"/>
        <v>Samsung2016</v>
      </c>
      <c r="D769" s="21" t="str">
        <f t="shared" si="95"/>
        <v>Samsung</v>
      </c>
      <c r="E769" s="18" t="s">
        <v>1547</v>
      </c>
      <c r="F769" s="18" t="s">
        <v>1547</v>
      </c>
      <c r="G769" s="18" t="s">
        <v>1645</v>
      </c>
      <c r="H769" s="18" t="s">
        <v>1607</v>
      </c>
      <c r="I769" s="22">
        <v>326.99</v>
      </c>
      <c r="J769" s="18" t="s">
        <v>193</v>
      </c>
      <c r="K769" s="23">
        <v>0.45</v>
      </c>
      <c r="L769" s="31">
        <f t="shared" si="86"/>
        <v>179.84450000000001</v>
      </c>
      <c r="M769" s="19" t="s">
        <v>20</v>
      </c>
    </row>
    <row r="770" spans="1:13" ht="30">
      <c r="A770" s="1">
        <v>763</v>
      </c>
      <c r="B770" s="21" t="str">
        <f t="shared" si="93"/>
        <v>QB339S</v>
      </c>
      <c r="C770" s="21" t="str">
        <f t="shared" si="94"/>
        <v>Samsung2016</v>
      </c>
      <c r="D770" s="21" t="str">
        <f t="shared" si="95"/>
        <v>Samsung</v>
      </c>
      <c r="E770" s="18" t="s">
        <v>1548</v>
      </c>
      <c r="F770" s="18" t="s">
        <v>1548</v>
      </c>
      <c r="G770" s="18" t="s">
        <v>1645</v>
      </c>
      <c r="H770" s="18" t="s">
        <v>1608</v>
      </c>
      <c r="I770" s="22">
        <v>484.99</v>
      </c>
      <c r="J770" s="18" t="s">
        <v>193</v>
      </c>
      <c r="K770" s="23">
        <v>0.45</v>
      </c>
      <c r="L770" s="31">
        <f t="shared" si="86"/>
        <v>266.74450000000002</v>
      </c>
      <c r="M770" s="19" t="s">
        <v>20</v>
      </c>
    </row>
    <row r="771" spans="1:13" ht="30">
      <c r="A771" s="1">
        <v>764</v>
      </c>
      <c r="B771" s="21" t="str">
        <f t="shared" si="93"/>
        <v>QB339S</v>
      </c>
      <c r="C771" s="21" t="str">
        <f t="shared" si="94"/>
        <v>Samsung2016</v>
      </c>
      <c r="D771" s="21" t="str">
        <f t="shared" si="95"/>
        <v>Samsung</v>
      </c>
      <c r="E771" s="18" t="s">
        <v>1549</v>
      </c>
      <c r="F771" s="18" t="s">
        <v>1549</v>
      </c>
      <c r="G771" s="18" t="s">
        <v>1645</v>
      </c>
      <c r="H771" s="18" t="s">
        <v>1609</v>
      </c>
      <c r="I771" s="22">
        <v>51.99</v>
      </c>
      <c r="J771" s="18" t="s">
        <v>193</v>
      </c>
      <c r="K771" s="23">
        <v>0.45</v>
      </c>
      <c r="L771" s="31">
        <f t="shared" si="86"/>
        <v>28.5945</v>
      </c>
      <c r="M771" s="19" t="s">
        <v>20</v>
      </c>
    </row>
    <row r="772" spans="1:13" ht="30">
      <c r="A772" s="1">
        <v>765</v>
      </c>
      <c r="B772" s="21" t="str">
        <f t="shared" si="93"/>
        <v>QB339S</v>
      </c>
      <c r="C772" s="21" t="str">
        <f t="shared" si="94"/>
        <v>Samsung2016</v>
      </c>
      <c r="D772" s="21" t="str">
        <f t="shared" si="95"/>
        <v>Samsung</v>
      </c>
      <c r="E772" s="18" t="s">
        <v>1550</v>
      </c>
      <c r="F772" s="18" t="s">
        <v>1550</v>
      </c>
      <c r="G772" s="18" t="s">
        <v>1645</v>
      </c>
      <c r="H772" s="18" t="s">
        <v>1610</v>
      </c>
      <c r="I772" s="22">
        <v>51.99</v>
      </c>
      <c r="J772" s="18" t="s">
        <v>193</v>
      </c>
      <c r="K772" s="23">
        <v>0.45</v>
      </c>
      <c r="L772" s="31">
        <f t="shared" si="86"/>
        <v>28.5945</v>
      </c>
      <c r="M772" s="19" t="s">
        <v>20</v>
      </c>
    </row>
    <row r="773" spans="1:13" ht="30">
      <c r="A773" s="1">
        <v>766</v>
      </c>
      <c r="B773" s="21" t="str">
        <f t="shared" si="93"/>
        <v>QB339S</v>
      </c>
      <c r="C773" s="21" t="str">
        <f t="shared" si="94"/>
        <v>Samsung2016</v>
      </c>
      <c r="D773" s="21" t="str">
        <f t="shared" si="95"/>
        <v>Samsung</v>
      </c>
      <c r="E773" s="18" t="s">
        <v>1551</v>
      </c>
      <c r="F773" s="18" t="s">
        <v>1551</v>
      </c>
      <c r="G773" s="18" t="s">
        <v>1645</v>
      </c>
      <c r="H773" s="18" t="s">
        <v>1611</v>
      </c>
      <c r="I773" s="22">
        <v>61.99</v>
      </c>
      <c r="J773" s="18" t="s">
        <v>193</v>
      </c>
      <c r="K773" s="23">
        <v>0.45</v>
      </c>
      <c r="L773" s="31">
        <f t="shared" si="86"/>
        <v>34.094499999999996</v>
      </c>
      <c r="M773" s="19" t="s">
        <v>20</v>
      </c>
    </row>
    <row r="774" spans="1:13" ht="30">
      <c r="A774" s="1">
        <v>767</v>
      </c>
      <c r="B774" s="21" t="str">
        <f t="shared" si="93"/>
        <v>QB339S</v>
      </c>
      <c r="C774" s="21" t="str">
        <f t="shared" si="94"/>
        <v>Samsung2016</v>
      </c>
      <c r="D774" s="21" t="str">
        <f t="shared" si="95"/>
        <v>Samsung</v>
      </c>
      <c r="E774" s="18" t="s">
        <v>1552</v>
      </c>
      <c r="F774" s="18" t="s">
        <v>1552</v>
      </c>
      <c r="G774" s="18" t="s">
        <v>1645</v>
      </c>
      <c r="H774" s="18" t="s">
        <v>1612</v>
      </c>
      <c r="I774" s="22">
        <v>61.99</v>
      </c>
      <c r="J774" s="18" t="s">
        <v>193</v>
      </c>
      <c r="K774" s="23">
        <v>0.45</v>
      </c>
      <c r="L774" s="31">
        <f t="shared" si="86"/>
        <v>34.094499999999996</v>
      </c>
      <c r="M774" s="19" t="s">
        <v>20</v>
      </c>
    </row>
    <row r="775" spans="1:13" ht="30">
      <c r="A775" s="1">
        <v>768</v>
      </c>
      <c r="B775" s="21" t="str">
        <f t="shared" si="93"/>
        <v>QB339S</v>
      </c>
      <c r="C775" s="21" t="str">
        <f t="shared" si="94"/>
        <v>Samsung2016</v>
      </c>
      <c r="D775" s="21" t="str">
        <f t="shared" si="95"/>
        <v>Samsung</v>
      </c>
      <c r="E775" s="18" t="s">
        <v>1553</v>
      </c>
      <c r="F775" s="18" t="s">
        <v>1553</v>
      </c>
      <c r="G775" s="18" t="s">
        <v>1645</v>
      </c>
      <c r="H775" s="18" t="s">
        <v>1613</v>
      </c>
      <c r="I775" s="22">
        <v>129.99</v>
      </c>
      <c r="J775" s="18" t="s">
        <v>193</v>
      </c>
      <c r="K775" s="23">
        <v>0.45</v>
      </c>
      <c r="L775" s="31">
        <f t="shared" si="86"/>
        <v>71.494500000000002</v>
      </c>
      <c r="M775" s="19" t="s">
        <v>20</v>
      </c>
    </row>
    <row r="776" spans="1:13" ht="30">
      <c r="A776" s="1">
        <v>769</v>
      </c>
      <c r="B776" s="21" t="str">
        <f t="shared" si="93"/>
        <v>QB339S</v>
      </c>
      <c r="C776" s="21" t="str">
        <f t="shared" si="94"/>
        <v>Samsung2016</v>
      </c>
      <c r="D776" s="21" t="str">
        <f t="shared" si="95"/>
        <v>Samsung</v>
      </c>
      <c r="E776" s="18" t="s">
        <v>1554</v>
      </c>
      <c r="F776" s="18" t="s">
        <v>1554</v>
      </c>
      <c r="G776" s="18" t="s">
        <v>1645</v>
      </c>
      <c r="H776" s="18" t="s">
        <v>1614</v>
      </c>
      <c r="I776" s="22">
        <v>97.99</v>
      </c>
      <c r="J776" s="18" t="s">
        <v>193</v>
      </c>
      <c r="K776" s="23">
        <v>0.45</v>
      </c>
      <c r="L776" s="31">
        <f t="shared" si="86"/>
        <v>53.894499999999994</v>
      </c>
      <c r="M776" s="19" t="s">
        <v>20</v>
      </c>
    </row>
    <row r="777" spans="1:13" ht="30">
      <c r="A777" s="1">
        <v>770</v>
      </c>
      <c r="B777" s="21" t="str">
        <f t="shared" si="93"/>
        <v>QB339S</v>
      </c>
      <c r="C777" s="21" t="str">
        <f t="shared" si="94"/>
        <v>Samsung2016</v>
      </c>
      <c r="D777" s="21" t="str">
        <f t="shared" si="95"/>
        <v>Samsung</v>
      </c>
      <c r="E777" s="18" t="s">
        <v>1555</v>
      </c>
      <c r="F777" s="18" t="s">
        <v>1555</v>
      </c>
      <c r="G777" s="18" t="s">
        <v>1645</v>
      </c>
      <c r="H777" s="18" t="s">
        <v>1615</v>
      </c>
      <c r="I777" s="22">
        <v>110.99</v>
      </c>
      <c r="J777" s="18" t="s">
        <v>193</v>
      </c>
      <c r="K777" s="23">
        <v>0.45</v>
      </c>
      <c r="L777" s="31">
        <f t="shared" ref="L777:L785" si="96">I777-(I777*K777)</f>
        <v>61.044499999999999</v>
      </c>
      <c r="M777" s="19" t="s">
        <v>20</v>
      </c>
    </row>
    <row r="778" spans="1:13" ht="30">
      <c r="A778" s="1">
        <v>771</v>
      </c>
      <c r="B778" s="21" t="str">
        <f t="shared" si="93"/>
        <v>QB339S</v>
      </c>
      <c r="C778" s="21" t="str">
        <f t="shared" si="94"/>
        <v>Samsung2016</v>
      </c>
      <c r="D778" s="21" t="str">
        <f t="shared" si="95"/>
        <v>Samsung</v>
      </c>
      <c r="E778" s="18" t="s">
        <v>1556</v>
      </c>
      <c r="F778" s="18" t="s">
        <v>1556</v>
      </c>
      <c r="G778" s="18" t="s">
        <v>1645</v>
      </c>
      <c r="H778" s="18" t="s">
        <v>1616</v>
      </c>
      <c r="I778" s="22">
        <v>110.99</v>
      </c>
      <c r="J778" s="18" t="s">
        <v>193</v>
      </c>
      <c r="K778" s="23">
        <v>0.45</v>
      </c>
      <c r="L778" s="31">
        <f t="shared" si="96"/>
        <v>61.044499999999999</v>
      </c>
      <c r="M778" s="19" t="s">
        <v>20</v>
      </c>
    </row>
    <row r="779" spans="1:13" ht="30">
      <c r="A779" s="1">
        <v>772</v>
      </c>
      <c r="B779" s="21" t="str">
        <f t="shared" si="93"/>
        <v>QB339S</v>
      </c>
      <c r="C779" s="21" t="str">
        <f t="shared" si="94"/>
        <v>Samsung2016</v>
      </c>
      <c r="D779" s="21" t="str">
        <f t="shared" si="95"/>
        <v>Samsung</v>
      </c>
      <c r="E779" s="18" t="s">
        <v>1557</v>
      </c>
      <c r="F779" s="18" t="s">
        <v>1557</v>
      </c>
      <c r="G779" s="18" t="s">
        <v>1645</v>
      </c>
      <c r="H779" s="18" t="s">
        <v>1617</v>
      </c>
      <c r="I779" s="22">
        <v>134.99</v>
      </c>
      <c r="J779" s="18" t="s">
        <v>193</v>
      </c>
      <c r="K779" s="23">
        <v>0.45</v>
      </c>
      <c r="L779" s="31">
        <f t="shared" si="96"/>
        <v>74.244500000000002</v>
      </c>
      <c r="M779" s="19" t="s">
        <v>20</v>
      </c>
    </row>
    <row r="780" spans="1:13" ht="30">
      <c r="A780" s="1">
        <v>773</v>
      </c>
      <c r="B780" s="21" t="str">
        <f t="shared" si="93"/>
        <v>QB339S</v>
      </c>
      <c r="C780" s="21" t="str">
        <f t="shared" si="94"/>
        <v>Samsung2016</v>
      </c>
      <c r="D780" s="21" t="str">
        <f t="shared" si="95"/>
        <v>Samsung</v>
      </c>
      <c r="E780" s="18" t="s">
        <v>1558</v>
      </c>
      <c r="F780" s="18" t="s">
        <v>1558</v>
      </c>
      <c r="G780" s="18" t="s">
        <v>1645</v>
      </c>
      <c r="H780" s="18" t="s">
        <v>1618</v>
      </c>
      <c r="I780" s="22">
        <v>134.99</v>
      </c>
      <c r="J780" s="18" t="s">
        <v>193</v>
      </c>
      <c r="K780" s="23">
        <v>0.45</v>
      </c>
      <c r="L780" s="31">
        <f t="shared" si="96"/>
        <v>74.244500000000002</v>
      </c>
      <c r="M780" s="19" t="s">
        <v>20</v>
      </c>
    </row>
    <row r="781" spans="1:13" ht="30">
      <c r="A781" s="1">
        <v>774</v>
      </c>
      <c r="B781" s="21" t="str">
        <f t="shared" si="93"/>
        <v>QB339S</v>
      </c>
      <c r="C781" s="21" t="str">
        <f t="shared" si="94"/>
        <v>Samsung2016</v>
      </c>
      <c r="D781" s="21" t="str">
        <f t="shared" si="95"/>
        <v>Samsung</v>
      </c>
      <c r="E781" s="18" t="s">
        <v>1559</v>
      </c>
      <c r="F781" s="18" t="s">
        <v>1559</v>
      </c>
      <c r="G781" s="18" t="s">
        <v>1645</v>
      </c>
      <c r="H781" s="18" t="s">
        <v>1619</v>
      </c>
      <c r="I781" s="22">
        <v>217.99</v>
      </c>
      <c r="J781" s="18" t="s">
        <v>193</v>
      </c>
      <c r="K781" s="23">
        <v>0.45</v>
      </c>
      <c r="L781" s="31">
        <f t="shared" si="96"/>
        <v>119.89450000000001</v>
      </c>
      <c r="M781" s="19" t="s">
        <v>20</v>
      </c>
    </row>
    <row r="782" spans="1:13" ht="30">
      <c r="A782" s="1">
        <v>775</v>
      </c>
      <c r="B782" s="21" t="str">
        <f t="shared" si="93"/>
        <v>QB339S</v>
      </c>
      <c r="C782" s="21" t="str">
        <f t="shared" si="94"/>
        <v>Samsung2016</v>
      </c>
      <c r="D782" s="21" t="str">
        <f t="shared" si="95"/>
        <v>Samsung</v>
      </c>
      <c r="E782" s="18" t="s">
        <v>1560</v>
      </c>
      <c r="F782" s="18" t="s">
        <v>1560</v>
      </c>
      <c r="G782" s="18" t="s">
        <v>1645</v>
      </c>
      <c r="H782" s="18" t="s">
        <v>1620</v>
      </c>
      <c r="I782" s="22">
        <v>163.99</v>
      </c>
      <c r="J782" s="18" t="s">
        <v>193</v>
      </c>
      <c r="K782" s="23">
        <v>0.45</v>
      </c>
      <c r="L782" s="31">
        <f t="shared" si="96"/>
        <v>90.194500000000005</v>
      </c>
      <c r="M782" s="19" t="s">
        <v>20</v>
      </c>
    </row>
    <row r="783" spans="1:13" ht="30">
      <c r="A783" s="1">
        <v>776</v>
      </c>
      <c r="B783" s="21" t="str">
        <f t="shared" si="93"/>
        <v>QB339S</v>
      </c>
      <c r="C783" s="21" t="str">
        <f t="shared" si="94"/>
        <v>Samsung2016</v>
      </c>
      <c r="D783" s="21" t="str">
        <f t="shared" si="95"/>
        <v>Samsung</v>
      </c>
      <c r="E783" s="18" t="s">
        <v>1561</v>
      </c>
      <c r="F783" s="18" t="s">
        <v>1561</v>
      </c>
      <c r="G783" s="18" t="s">
        <v>1645</v>
      </c>
      <c r="H783" s="18" t="s">
        <v>1621</v>
      </c>
      <c r="I783" s="22">
        <v>125.99</v>
      </c>
      <c r="J783" s="18" t="s">
        <v>193</v>
      </c>
      <c r="K783" s="23">
        <v>0.45</v>
      </c>
      <c r="L783" s="31">
        <f t="shared" si="96"/>
        <v>69.294499999999999</v>
      </c>
      <c r="M783" s="19" t="s">
        <v>20</v>
      </c>
    </row>
    <row r="784" spans="1:13" ht="30">
      <c r="A784" s="1">
        <v>777</v>
      </c>
      <c r="B784" s="21" t="str">
        <f t="shared" si="93"/>
        <v>QB339S</v>
      </c>
      <c r="C784" s="21" t="str">
        <f t="shared" si="94"/>
        <v>Samsung2016</v>
      </c>
      <c r="D784" s="21" t="str">
        <f t="shared" si="95"/>
        <v>Samsung</v>
      </c>
      <c r="E784" s="18" t="s">
        <v>1562</v>
      </c>
      <c r="F784" s="18" t="s">
        <v>1562</v>
      </c>
      <c r="G784" s="18" t="s">
        <v>1645</v>
      </c>
      <c r="H784" s="18" t="s">
        <v>1622</v>
      </c>
      <c r="I784" s="22">
        <v>121.99</v>
      </c>
      <c r="J784" s="18" t="s">
        <v>193</v>
      </c>
      <c r="K784" s="23">
        <v>0.45</v>
      </c>
      <c r="L784" s="31">
        <f t="shared" si="96"/>
        <v>67.094499999999996</v>
      </c>
      <c r="M784" s="19" t="s">
        <v>20</v>
      </c>
    </row>
    <row r="785" spans="1:13" ht="30">
      <c r="A785" s="1">
        <v>778</v>
      </c>
      <c r="B785" s="36" t="str">
        <f t="shared" si="93"/>
        <v>QB339S</v>
      </c>
      <c r="C785" s="36" t="str">
        <f t="shared" si="94"/>
        <v>Samsung2016</v>
      </c>
      <c r="D785" s="36" t="str">
        <f t="shared" si="95"/>
        <v>Samsung</v>
      </c>
      <c r="E785" s="38" t="s">
        <v>1563</v>
      </c>
      <c r="F785" s="38" t="s">
        <v>1563</v>
      </c>
      <c r="G785" s="38" t="s">
        <v>1645</v>
      </c>
      <c r="H785" s="38" t="s">
        <v>1623</v>
      </c>
      <c r="I785" s="39">
        <v>245.99</v>
      </c>
      <c r="J785" s="38" t="s">
        <v>193</v>
      </c>
      <c r="K785" s="40">
        <v>0.45</v>
      </c>
      <c r="L785" s="41">
        <f t="shared" si="96"/>
        <v>135.2945</v>
      </c>
      <c r="M785" s="19" t="s">
        <v>20</v>
      </c>
    </row>
    <row r="786" spans="1:13" ht="30">
      <c r="A786" s="1">
        <v>779</v>
      </c>
      <c r="B786" s="42" t="str">
        <f t="shared" ref="B786:B806" si="97">IF($F$3="","",$F$3)</f>
        <v>QB339S</v>
      </c>
      <c r="C786" s="42" t="str">
        <f t="shared" ref="C786:C806" si="98">IF($F$4="","",$F$4)</f>
        <v>Samsung2016</v>
      </c>
      <c r="D786" s="42" t="str">
        <f t="shared" ref="D786:D806" si="99">IF($F$5="","",$F$5)</f>
        <v>Samsung</v>
      </c>
      <c r="E786" s="34" t="s">
        <v>1564</v>
      </c>
      <c r="F786" s="34" t="s">
        <v>1564</v>
      </c>
      <c r="G786" s="34" t="s">
        <v>1645</v>
      </c>
      <c r="H786" s="34" t="s">
        <v>1624</v>
      </c>
      <c r="I786" s="43">
        <v>180.99</v>
      </c>
      <c r="J786" s="34" t="s">
        <v>193</v>
      </c>
      <c r="K786" s="35">
        <v>0.45</v>
      </c>
      <c r="L786" s="44">
        <f t="shared" ref="L786:L806" si="100">I786-(I786*K786)</f>
        <v>99.544499999999999</v>
      </c>
      <c r="M786" s="45" t="s">
        <v>20</v>
      </c>
    </row>
    <row r="787" spans="1:13" ht="30">
      <c r="A787" s="1">
        <v>780</v>
      </c>
      <c r="B787" s="42" t="str">
        <f t="shared" si="97"/>
        <v>QB339S</v>
      </c>
      <c r="C787" s="42" t="str">
        <f t="shared" si="98"/>
        <v>Samsung2016</v>
      </c>
      <c r="D787" s="42" t="str">
        <f t="shared" si="99"/>
        <v>Samsung</v>
      </c>
      <c r="E787" s="34" t="s">
        <v>1565</v>
      </c>
      <c r="F787" s="34" t="s">
        <v>1565</v>
      </c>
      <c r="G787" s="34" t="s">
        <v>1645</v>
      </c>
      <c r="H787" s="34" t="s">
        <v>1625</v>
      </c>
      <c r="I787" s="43">
        <v>180.99</v>
      </c>
      <c r="J787" s="34" t="s">
        <v>193</v>
      </c>
      <c r="K787" s="35">
        <v>0.45</v>
      </c>
      <c r="L787" s="44">
        <f t="shared" si="100"/>
        <v>99.544499999999999</v>
      </c>
      <c r="M787" s="45" t="s">
        <v>20</v>
      </c>
    </row>
    <row r="788" spans="1:13" ht="30">
      <c r="A788" s="1">
        <v>781</v>
      </c>
      <c r="B788" s="42" t="str">
        <f t="shared" si="97"/>
        <v>QB339S</v>
      </c>
      <c r="C788" s="42" t="str">
        <f t="shared" si="98"/>
        <v>Samsung2016</v>
      </c>
      <c r="D788" s="42" t="str">
        <f t="shared" si="99"/>
        <v>Samsung</v>
      </c>
      <c r="E788" s="34" t="s">
        <v>1566</v>
      </c>
      <c r="F788" s="34" t="s">
        <v>1566</v>
      </c>
      <c r="G788" s="34" t="s">
        <v>1645</v>
      </c>
      <c r="H788" s="34" t="s">
        <v>1626</v>
      </c>
      <c r="I788" s="43">
        <v>248.99</v>
      </c>
      <c r="J788" s="34" t="s">
        <v>193</v>
      </c>
      <c r="K788" s="35">
        <v>0.45</v>
      </c>
      <c r="L788" s="44">
        <f t="shared" si="100"/>
        <v>136.94450000000001</v>
      </c>
      <c r="M788" s="45" t="s">
        <v>20</v>
      </c>
    </row>
    <row r="789" spans="1:13" ht="30">
      <c r="A789" s="1">
        <v>782</v>
      </c>
      <c r="B789" s="42" t="str">
        <f t="shared" si="97"/>
        <v>QB339S</v>
      </c>
      <c r="C789" s="42" t="str">
        <f t="shared" si="98"/>
        <v>Samsung2016</v>
      </c>
      <c r="D789" s="42" t="str">
        <f t="shared" si="99"/>
        <v>Samsung</v>
      </c>
      <c r="E789" s="34" t="s">
        <v>1567</v>
      </c>
      <c r="F789" s="34" t="s">
        <v>1567</v>
      </c>
      <c r="G789" s="34" t="s">
        <v>1645</v>
      </c>
      <c r="H789" s="34" t="s">
        <v>1627</v>
      </c>
      <c r="I789" s="43">
        <v>248.99</v>
      </c>
      <c r="J789" s="34" t="s">
        <v>193</v>
      </c>
      <c r="K789" s="35">
        <v>0.45</v>
      </c>
      <c r="L789" s="44">
        <f t="shared" si="100"/>
        <v>136.94450000000001</v>
      </c>
      <c r="M789" s="45" t="s">
        <v>20</v>
      </c>
    </row>
    <row r="790" spans="1:13" ht="30">
      <c r="A790" s="1">
        <v>783</v>
      </c>
      <c r="B790" s="42" t="str">
        <f t="shared" si="97"/>
        <v>QB339S</v>
      </c>
      <c r="C790" s="42" t="str">
        <f t="shared" si="98"/>
        <v>Samsung2016</v>
      </c>
      <c r="D790" s="42" t="str">
        <f t="shared" si="99"/>
        <v>Samsung</v>
      </c>
      <c r="E790" s="34" t="s">
        <v>1568</v>
      </c>
      <c r="F790" s="34" t="s">
        <v>1568</v>
      </c>
      <c r="G790" s="34" t="s">
        <v>1645</v>
      </c>
      <c r="H790" s="34" t="s">
        <v>1628</v>
      </c>
      <c r="I790" s="43">
        <v>354.99</v>
      </c>
      <c r="J790" s="34" t="s">
        <v>193</v>
      </c>
      <c r="K790" s="35">
        <v>0.45</v>
      </c>
      <c r="L790" s="44">
        <f t="shared" si="100"/>
        <v>195.24449999999999</v>
      </c>
      <c r="M790" s="45" t="s">
        <v>20</v>
      </c>
    </row>
    <row r="791" spans="1:13" ht="30">
      <c r="A791" s="1">
        <v>784</v>
      </c>
      <c r="B791" s="42" t="str">
        <f t="shared" si="97"/>
        <v>QB339S</v>
      </c>
      <c r="C791" s="42" t="str">
        <f t="shared" si="98"/>
        <v>Samsung2016</v>
      </c>
      <c r="D791" s="42" t="str">
        <f t="shared" si="99"/>
        <v>Samsung</v>
      </c>
      <c r="E791" s="34" t="s">
        <v>1569</v>
      </c>
      <c r="F791" s="34" t="s">
        <v>1569</v>
      </c>
      <c r="G791" s="34" t="s">
        <v>1645</v>
      </c>
      <c r="H791" s="34" t="s">
        <v>1629</v>
      </c>
      <c r="I791" s="43">
        <v>266.99</v>
      </c>
      <c r="J791" s="34" t="s">
        <v>193</v>
      </c>
      <c r="K791" s="35">
        <v>0.45</v>
      </c>
      <c r="L791" s="44">
        <f t="shared" si="100"/>
        <v>146.84449999999998</v>
      </c>
      <c r="M791" s="45" t="s">
        <v>20</v>
      </c>
    </row>
    <row r="792" spans="1:13" ht="30">
      <c r="A792" s="1">
        <v>785</v>
      </c>
      <c r="B792" s="42" t="str">
        <f t="shared" si="97"/>
        <v>QB339S</v>
      </c>
      <c r="C792" s="42" t="str">
        <f t="shared" si="98"/>
        <v>Samsung2016</v>
      </c>
      <c r="D792" s="42" t="str">
        <f t="shared" si="99"/>
        <v>Samsung</v>
      </c>
      <c r="E792" s="34" t="s">
        <v>1570</v>
      </c>
      <c r="F792" s="34" t="s">
        <v>1570</v>
      </c>
      <c r="G792" s="34" t="s">
        <v>1645</v>
      </c>
      <c r="H792" s="34" t="s">
        <v>1630</v>
      </c>
      <c r="I792" s="43">
        <v>208.99</v>
      </c>
      <c r="J792" s="34" t="s">
        <v>193</v>
      </c>
      <c r="K792" s="35">
        <v>0.45</v>
      </c>
      <c r="L792" s="44">
        <f t="shared" si="100"/>
        <v>114.94450000000001</v>
      </c>
      <c r="M792" s="45" t="s">
        <v>20</v>
      </c>
    </row>
    <row r="793" spans="1:13" ht="30">
      <c r="A793" s="1">
        <v>786</v>
      </c>
      <c r="B793" s="42" t="str">
        <f t="shared" si="97"/>
        <v>QB339S</v>
      </c>
      <c r="C793" s="42" t="str">
        <f t="shared" si="98"/>
        <v>Samsung2016</v>
      </c>
      <c r="D793" s="42" t="str">
        <f t="shared" si="99"/>
        <v>Samsung</v>
      </c>
      <c r="E793" s="34" t="s">
        <v>1571</v>
      </c>
      <c r="F793" s="34" t="s">
        <v>1571</v>
      </c>
      <c r="G793" s="34" t="s">
        <v>1645</v>
      </c>
      <c r="H793" s="34" t="s">
        <v>1631</v>
      </c>
      <c r="I793" s="43">
        <v>351.99</v>
      </c>
      <c r="J793" s="34" t="s">
        <v>193</v>
      </c>
      <c r="K793" s="35">
        <v>0.45</v>
      </c>
      <c r="L793" s="44">
        <f t="shared" si="100"/>
        <v>193.59450000000001</v>
      </c>
      <c r="M793" s="45" t="s">
        <v>20</v>
      </c>
    </row>
    <row r="794" spans="1:13" ht="30">
      <c r="A794" s="1">
        <v>787</v>
      </c>
      <c r="B794" s="42" t="str">
        <f t="shared" si="97"/>
        <v>QB339S</v>
      </c>
      <c r="C794" s="42" t="str">
        <f t="shared" si="98"/>
        <v>Samsung2016</v>
      </c>
      <c r="D794" s="42" t="str">
        <f t="shared" si="99"/>
        <v>Samsung</v>
      </c>
      <c r="E794" s="34" t="s">
        <v>1572</v>
      </c>
      <c r="F794" s="34" t="s">
        <v>1572</v>
      </c>
      <c r="G794" s="34" t="s">
        <v>1645</v>
      </c>
      <c r="H794" s="34" t="s">
        <v>1632</v>
      </c>
      <c r="I794" s="43">
        <v>433.99</v>
      </c>
      <c r="J794" s="34" t="s">
        <v>193</v>
      </c>
      <c r="K794" s="35">
        <v>0.45</v>
      </c>
      <c r="L794" s="44">
        <f t="shared" si="100"/>
        <v>238.69450000000001</v>
      </c>
      <c r="M794" s="45" t="s">
        <v>20</v>
      </c>
    </row>
    <row r="795" spans="1:13" ht="30">
      <c r="A795" s="1">
        <v>788</v>
      </c>
      <c r="B795" s="42" t="str">
        <f t="shared" si="97"/>
        <v>QB339S</v>
      </c>
      <c r="C795" s="42" t="str">
        <f t="shared" si="98"/>
        <v>Samsung2016</v>
      </c>
      <c r="D795" s="42" t="str">
        <f t="shared" si="99"/>
        <v>Samsung</v>
      </c>
      <c r="E795" s="34" t="s">
        <v>1573</v>
      </c>
      <c r="F795" s="34" t="s">
        <v>1573</v>
      </c>
      <c r="G795" s="34" t="s">
        <v>1645</v>
      </c>
      <c r="H795" s="34" t="s">
        <v>1633</v>
      </c>
      <c r="I795" s="43">
        <v>318.99</v>
      </c>
      <c r="J795" s="34" t="s">
        <v>193</v>
      </c>
      <c r="K795" s="35">
        <v>0.45</v>
      </c>
      <c r="L795" s="44">
        <f t="shared" si="100"/>
        <v>175.44450000000001</v>
      </c>
      <c r="M795" s="45" t="s">
        <v>20</v>
      </c>
    </row>
    <row r="796" spans="1:13" ht="30">
      <c r="A796" s="1">
        <v>789</v>
      </c>
      <c r="B796" s="42" t="str">
        <f t="shared" si="97"/>
        <v>QB339S</v>
      </c>
      <c r="C796" s="42" t="str">
        <f t="shared" si="98"/>
        <v>Samsung2016</v>
      </c>
      <c r="D796" s="42" t="str">
        <f t="shared" si="99"/>
        <v>Samsung</v>
      </c>
      <c r="E796" s="34" t="s">
        <v>1574</v>
      </c>
      <c r="F796" s="34" t="s">
        <v>1574</v>
      </c>
      <c r="G796" s="34" t="s">
        <v>1645</v>
      </c>
      <c r="H796" s="34" t="s">
        <v>1634</v>
      </c>
      <c r="I796" s="43">
        <v>318.99</v>
      </c>
      <c r="J796" s="34" t="s">
        <v>193</v>
      </c>
      <c r="K796" s="35">
        <v>0.45</v>
      </c>
      <c r="L796" s="44">
        <f t="shared" si="100"/>
        <v>175.44450000000001</v>
      </c>
      <c r="M796" s="45" t="s">
        <v>20</v>
      </c>
    </row>
    <row r="797" spans="1:13" ht="30">
      <c r="A797" s="1">
        <v>790</v>
      </c>
      <c r="B797" s="42" t="str">
        <f t="shared" si="97"/>
        <v>QB339S</v>
      </c>
      <c r="C797" s="42" t="str">
        <f t="shared" si="98"/>
        <v>Samsung2016</v>
      </c>
      <c r="D797" s="42" t="str">
        <f t="shared" si="99"/>
        <v>Samsung</v>
      </c>
      <c r="E797" s="34" t="s">
        <v>1575</v>
      </c>
      <c r="F797" s="34" t="s">
        <v>1575</v>
      </c>
      <c r="G797" s="34" t="s">
        <v>1645</v>
      </c>
      <c r="H797" s="34" t="s">
        <v>1635</v>
      </c>
      <c r="I797" s="43">
        <v>370.99</v>
      </c>
      <c r="J797" s="34" t="s">
        <v>193</v>
      </c>
      <c r="K797" s="35">
        <v>0.45</v>
      </c>
      <c r="L797" s="44">
        <f t="shared" si="100"/>
        <v>204.0445</v>
      </c>
      <c r="M797" s="45" t="s">
        <v>20</v>
      </c>
    </row>
    <row r="798" spans="1:13" ht="30">
      <c r="A798" s="1">
        <v>791</v>
      </c>
      <c r="B798" s="42" t="str">
        <f t="shared" si="97"/>
        <v>QB339S</v>
      </c>
      <c r="C798" s="42" t="str">
        <f t="shared" si="98"/>
        <v>Samsung2016</v>
      </c>
      <c r="D798" s="42" t="str">
        <f t="shared" si="99"/>
        <v>Samsung</v>
      </c>
      <c r="E798" s="34" t="s">
        <v>1576</v>
      </c>
      <c r="F798" s="34" t="s">
        <v>1576</v>
      </c>
      <c r="G798" s="34" t="s">
        <v>1645</v>
      </c>
      <c r="H798" s="34" t="s">
        <v>1636</v>
      </c>
      <c r="I798" s="43">
        <v>370.99</v>
      </c>
      <c r="J798" s="34" t="s">
        <v>193</v>
      </c>
      <c r="K798" s="35">
        <v>0.45</v>
      </c>
      <c r="L798" s="44">
        <f t="shared" si="100"/>
        <v>204.0445</v>
      </c>
      <c r="M798" s="45" t="s">
        <v>20</v>
      </c>
    </row>
    <row r="799" spans="1:13" ht="30">
      <c r="A799" s="1">
        <v>792</v>
      </c>
      <c r="B799" s="42" t="str">
        <f t="shared" si="97"/>
        <v>QB339S</v>
      </c>
      <c r="C799" s="42" t="str">
        <f t="shared" si="98"/>
        <v>Samsung2016</v>
      </c>
      <c r="D799" s="42" t="str">
        <f t="shared" si="99"/>
        <v>Samsung</v>
      </c>
      <c r="E799" s="34" t="s">
        <v>1577</v>
      </c>
      <c r="F799" s="34" t="s">
        <v>1577</v>
      </c>
      <c r="G799" s="34" t="s">
        <v>1645</v>
      </c>
      <c r="H799" s="34" t="s">
        <v>1637</v>
      </c>
      <c r="I799" s="43">
        <v>561.99</v>
      </c>
      <c r="J799" s="34" t="s">
        <v>193</v>
      </c>
      <c r="K799" s="35">
        <v>0.45</v>
      </c>
      <c r="L799" s="44">
        <f t="shared" si="100"/>
        <v>309.09450000000004</v>
      </c>
      <c r="M799" s="45" t="s">
        <v>20</v>
      </c>
    </row>
    <row r="800" spans="1:13" ht="30">
      <c r="A800" s="1">
        <v>793</v>
      </c>
      <c r="B800" s="42" t="str">
        <f t="shared" si="97"/>
        <v>QB339S</v>
      </c>
      <c r="C800" s="42" t="str">
        <f t="shared" si="98"/>
        <v>Samsung2016</v>
      </c>
      <c r="D800" s="42" t="str">
        <f t="shared" si="99"/>
        <v>Samsung</v>
      </c>
      <c r="E800" s="34" t="s">
        <v>1578</v>
      </c>
      <c r="F800" s="34" t="s">
        <v>1578</v>
      </c>
      <c r="G800" s="34" t="s">
        <v>1645</v>
      </c>
      <c r="H800" s="34" t="s">
        <v>1638</v>
      </c>
      <c r="I800" s="43">
        <v>422.99</v>
      </c>
      <c r="J800" s="34" t="s">
        <v>193</v>
      </c>
      <c r="K800" s="35">
        <v>0.45</v>
      </c>
      <c r="L800" s="44">
        <f t="shared" si="100"/>
        <v>232.64449999999999</v>
      </c>
      <c r="M800" s="45" t="s">
        <v>20</v>
      </c>
    </row>
    <row r="801" spans="1:13" ht="30">
      <c r="A801" s="1">
        <v>794</v>
      </c>
      <c r="B801" s="42" t="str">
        <f t="shared" si="97"/>
        <v>QB339S</v>
      </c>
      <c r="C801" s="42" t="str">
        <f t="shared" si="98"/>
        <v>Samsung2016</v>
      </c>
      <c r="D801" s="42" t="str">
        <f t="shared" si="99"/>
        <v>Samsung</v>
      </c>
      <c r="E801" s="34" t="s">
        <v>1579</v>
      </c>
      <c r="F801" s="34" t="s">
        <v>1579</v>
      </c>
      <c r="G801" s="34" t="s">
        <v>1645</v>
      </c>
      <c r="H801" s="34" t="s">
        <v>1639</v>
      </c>
      <c r="I801" s="43">
        <v>339.99</v>
      </c>
      <c r="J801" s="34" t="s">
        <v>193</v>
      </c>
      <c r="K801" s="35">
        <v>0.45</v>
      </c>
      <c r="L801" s="44">
        <f t="shared" si="100"/>
        <v>186.99449999999999</v>
      </c>
      <c r="M801" s="45" t="s">
        <v>20</v>
      </c>
    </row>
    <row r="802" spans="1:13" ht="30">
      <c r="A802" s="1">
        <v>795</v>
      </c>
      <c r="B802" s="42" t="str">
        <f t="shared" si="97"/>
        <v>QB339S</v>
      </c>
      <c r="C802" s="42" t="str">
        <f t="shared" si="98"/>
        <v>Samsung2016</v>
      </c>
      <c r="D802" s="42" t="str">
        <f t="shared" si="99"/>
        <v>Samsung</v>
      </c>
      <c r="E802" s="34" t="s">
        <v>1580</v>
      </c>
      <c r="F802" s="34" t="s">
        <v>1580</v>
      </c>
      <c r="G802" s="34" t="s">
        <v>1645</v>
      </c>
      <c r="H802" s="34" t="s">
        <v>1640</v>
      </c>
      <c r="I802" s="43">
        <v>618.99</v>
      </c>
      <c r="J802" s="34" t="s">
        <v>193</v>
      </c>
      <c r="K802" s="35">
        <v>0.45</v>
      </c>
      <c r="L802" s="44">
        <f t="shared" si="100"/>
        <v>340.44450000000001</v>
      </c>
      <c r="M802" s="45" t="s">
        <v>20</v>
      </c>
    </row>
    <row r="803" spans="1:13" ht="30">
      <c r="A803" s="1">
        <v>796</v>
      </c>
      <c r="B803" s="42" t="str">
        <f t="shared" si="97"/>
        <v>QB339S</v>
      </c>
      <c r="C803" s="42" t="str">
        <f t="shared" si="98"/>
        <v>Samsung2016</v>
      </c>
      <c r="D803" s="42" t="str">
        <f t="shared" si="99"/>
        <v>Samsung</v>
      </c>
      <c r="E803" s="34" t="s">
        <v>1581</v>
      </c>
      <c r="F803" s="34" t="s">
        <v>1581</v>
      </c>
      <c r="G803" s="34" t="s">
        <v>1645</v>
      </c>
      <c r="H803" s="34" t="s">
        <v>1641</v>
      </c>
      <c r="I803" s="43">
        <v>706.99</v>
      </c>
      <c r="J803" s="34" t="s">
        <v>193</v>
      </c>
      <c r="K803" s="35">
        <v>0.45</v>
      </c>
      <c r="L803" s="44">
        <f t="shared" si="100"/>
        <v>388.84449999999998</v>
      </c>
      <c r="M803" s="45" t="s">
        <v>20</v>
      </c>
    </row>
    <row r="804" spans="1:13" ht="30">
      <c r="A804" s="1">
        <v>797</v>
      </c>
      <c r="B804" s="42" t="str">
        <f t="shared" si="97"/>
        <v>QB339S</v>
      </c>
      <c r="C804" s="42" t="str">
        <f t="shared" si="98"/>
        <v>Samsung2016</v>
      </c>
      <c r="D804" s="42" t="str">
        <f t="shared" si="99"/>
        <v>Samsung</v>
      </c>
      <c r="E804" s="34" t="s">
        <v>1582</v>
      </c>
      <c r="F804" s="34" t="s">
        <v>1582</v>
      </c>
      <c r="G804" s="34" t="s">
        <v>1645</v>
      </c>
      <c r="H804" s="34" t="s">
        <v>1642</v>
      </c>
      <c r="I804" s="43">
        <v>535.99</v>
      </c>
      <c r="J804" s="34" t="s">
        <v>193</v>
      </c>
      <c r="K804" s="35">
        <v>0.45</v>
      </c>
      <c r="L804" s="44">
        <f t="shared" si="100"/>
        <v>294.79449999999997</v>
      </c>
      <c r="M804" s="45" t="s">
        <v>20</v>
      </c>
    </row>
    <row r="805" spans="1:13" ht="30">
      <c r="A805" s="1">
        <v>798</v>
      </c>
      <c r="B805" s="42" t="str">
        <f t="shared" si="97"/>
        <v>QB339S</v>
      </c>
      <c r="C805" s="42" t="str">
        <f t="shared" si="98"/>
        <v>Samsung2016</v>
      </c>
      <c r="D805" s="42" t="str">
        <f t="shared" si="99"/>
        <v>Samsung</v>
      </c>
      <c r="E805" s="34" t="s">
        <v>1583</v>
      </c>
      <c r="F805" s="34" t="s">
        <v>1583</v>
      </c>
      <c r="G805" s="34" t="s">
        <v>1645</v>
      </c>
      <c r="H805" s="34" t="s">
        <v>1643</v>
      </c>
      <c r="I805" s="43">
        <v>1007.99</v>
      </c>
      <c r="J805" s="34" t="s">
        <v>193</v>
      </c>
      <c r="K805" s="35">
        <v>0.45</v>
      </c>
      <c r="L805" s="44">
        <f t="shared" si="100"/>
        <v>554.39449999999999</v>
      </c>
      <c r="M805" s="45" t="s">
        <v>20</v>
      </c>
    </row>
    <row r="806" spans="1:13" ht="30">
      <c r="A806" s="1">
        <v>799</v>
      </c>
      <c r="B806" s="42" t="str">
        <f t="shared" si="97"/>
        <v>QB339S</v>
      </c>
      <c r="C806" s="42" t="str">
        <f t="shared" si="98"/>
        <v>Samsung2016</v>
      </c>
      <c r="D806" s="42" t="str">
        <f t="shared" si="99"/>
        <v>Samsung</v>
      </c>
      <c r="E806" s="34" t="s">
        <v>1584</v>
      </c>
      <c r="F806" s="34" t="s">
        <v>1584</v>
      </c>
      <c r="G806" s="34" t="s">
        <v>1645</v>
      </c>
      <c r="H806" s="34" t="s">
        <v>1644</v>
      </c>
      <c r="I806" s="43">
        <v>1113.99</v>
      </c>
      <c r="J806" s="34" t="s">
        <v>193</v>
      </c>
      <c r="K806" s="35">
        <v>0.45</v>
      </c>
      <c r="L806" s="44">
        <f t="shared" si="100"/>
        <v>612.69450000000006</v>
      </c>
      <c r="M806" s="45" t="s">
        <v>20</v>
      </c>
    </row>
  </sheetData>
  <sheetProtection selectLockedCells="1"/>
  <mergeCells count="2">
    <mergeCell ref="G3:G7"/>
    <mergeCell ref="J2:M5"/>
  </mergeCells>
  <pageMargins left="0.7" right="0.7" top="0.75" bottom="0.75" header="0.3" footer="0.3"/>
  <pageSetup scale="10" fitToHeight="6" orientation="landscape" horizontalDpi="1200" verticalDpi="120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F36129773D5A4FAFB38D4B3EFD6CF3" ma:contentTypeVersion="2" ma:contentTypeDescription="Create a new document." ma:contentTypeScope="" ma:versionID="fc7bbbe4c3d2fb3b8478ff465edd9c9b">
  <xsd:schema xmlns:xsd="http://www.w3.org/2001/XMLSchema" xmlns:xs="http://www.w3.org/2001/XMLSchema" xmlns:p="http://schemas.microsoft.com/office/2006/metadata/properties" xmlns:ns2="28435258-8352-4391-8659-1c3e98101ecf" targetNamespace="http://schemas.microsoft.com/office/2006/metadata/properties" ma:root="true" ma:fieldsID="5eba1a71a3feeb7565fd875c3e36251d" ns2:_="">
    <xsd:import namespace="28435258-8352-4391-8659-1c3e98101ecf"/>
    <xsd:element name="properties">
      <xsd:complexType>
        <xsd:sequence>
          <xsd:element name="documentManagement">
            <xsd:complexType>
              <xsd:all>
                <xsd:element ref="ns2:ITB_RFP" minOccurs="0"/>
                <xsd:element ref="ns2:Doc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435258-8352-4391-8659-1c3e98101ecf" elementFormDefault="qualified">
    <xsd:import namespace="http://schemas.microsoft.com/office/2006/documentManagement/types"/>
    <xsd:import namespace="http://schemas.microsoft.com/office/infopath/2007/PartnerControls"/>
    <xsd:element name="ITB_RFP" ma:index="8" nillable="true" ma:displayName="ITB_RFP" ma:default="NA" ma:format="Dropdown" ma:internalName="ITB_RFP">
      <xsd:simpleType>
        <xsd:union memberTypes="dms:Text">
          <xsd:simpleType>
            <xsd:restriction base="dms:Choice">
              <xsd:enumeration value="ALJP2016 Hardware &amp; Software"/>
              <xsd:enumeration value="NA"/>
            </xsd:restriction>
          </xsd:simpleType>
        </xsd:union>
      </xsd:simpleType>
    </xsd:element>
    <xsd:element name="Doc_x0020_notes" ma:index="9" nillable="true" ma:displayName="Doc notes" ma:internalName="Doc_x0020_note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TB_RFP xmlns="28435258-8352-4391-8659-1c3e98101ecf">ALJP2016 Hardware &amp; Software</ITB_RFP>
    <Doc_x0020_notes xmlns="28435258-8352-4391-8659-1c3e98101ecf" xsi:nil="true"/>
  </documentManagement>
</p:properties>
</file>

<file path=customXml/itemProps1.xml><?xml version="1.0" encoding="utf-8"?>
<ds:datastoreItem xmlns:ds="http://schemas.openxmlformats.org/officeDocument/2006/customXml" ds:itemID="{8818CE7B-5727-4ED4-ACEF-19FA2B7E0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435258-8352-4391-8659-1c3e98101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43857-AEBF-4788-A080-F91459E28EA7}">
  <ds:schemaRefs>
    <ds:schemaRef ds:uri="http://schemas.microsoft.com/sharepoint/v3/contenttype/forms"/>
  </ds:schemaRefs>
</ds:datastoreItem>
</file>

<file path=customXml/itemProps3.xml><?xml version="1.0" encoding="utf-8"?>
<ds:datastoreItem xmlns:ds="http://schemas.openxmlformats.org/officeDocument/2006/customXml" ds:itemID="{DF11B6D4-4C68-4699-8DFD-0143F6C6F765}">
  <ds:schemaRefs>
    <ds:schemaRef ds:uri="28435258-8352-4391-8659-1c3e98101ecf"/>
    <ds:schemaRef ds:uri="http://schemas.microsoft.com/office/2006/documentManagement/types"/>
    <ds:schemaRef ds:uri="http://schemas.microsoft.com/office/infopath/2007/PartnerControls"/>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ALJP2016 Top 40</vt:lpstr>
      <vt:lpstr>'ALJP2016 Top 40'!Print_Area</vt:lpstr>
      <vt:lpstr>'ALJP2016 Top 40'!Print_Titles</vt:lpstr>
    </vt:vector>
  </TitlesOfParts>
  <Company>ALSDE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Jerome Browning</dc:creator>
  <cp:lastModifiedBy>Samsung</cp:lastModifiedBy>
  <cp:lastPrinted>2016-01-04T01:41:58Z</cp:lastPrinted>
  <dcterms:created xsi:type="dcterms:W3CDTF">2016-01-03T20:08:50Z</dcterms:created>
  <dcterms:modified xsi:type="dcterms:W3CDTF">2017-05-09T17:59:36Z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0x010100CCF36129773D5A4FAFB38D4B3EFD6CF3</vt:lpwstr>
  </property>
</Properties>
</file>