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AadxfHZBQafDf71XaFfXw6KIUBCV77xD6BgfAvvDoJZjdiYR2eN42kVQpO/GD2fTlbZAwUccov55rIZlV8rLg==" workbookSaltValue="TuBMi4JVo4BW4Uh9bBi1dA==" workbookSpinCount="100000" lockStructure="1"/>
  <bookViews>
    <workbookView xWindow="25785" yWindow="-15" windowWidth="25830" windowHeight="20160"/>
  </bookViews>
  <sheets>
    <sheet name="ALJP2016 Top 40" sheetId="1" r:id="rId1"/>
  </sheets>
  <definedNames>
    <definedName name="_xlnm.Print_Area" localSheetId="0">'ALJP2016 Top 40'!$A$1:$M$785</definedName>
    <definedName name="_xlnm.Print_Titles" localSheetId="0">'ALJP2016 Top 40'!$9:$9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7" i="1" l="1"/>
  <c r="B786" i="1" l="1"/>
  <c r="B787" i="1"/>
  <c r="B788" i="1"/>
  <c r="B789" i="1"/>
  <c r="B790" i="1"/>
  <c r="B791" i="1"/>
  <c r="B792" i="1"/>
  <c r="B793" i="1"/>
  <c r="B794" i="1"/>
  <c r="B795" i="1"/>
  <c r="B796" i="1"/>
  <c r="B797" i="1"/>
  <c r="B798" i="1"/>
  <c r="B799" i="1"/>
  <c r="B800" i="1"/>
  <c r="B801" i="1"/>
  <c r="B802" i="1"/>
  <c r="B803" i="1"/>
  <c r="B804" i="1"/>
  <c r="B805" i="1"/>
  <c r="B806" i="1"/>
  <c r="C786" i="1"/>
  <c r="C787" i="1"/>
  <c r="C788" i="1"/>
  <c r="C789" i="1"/>
  <c r="C790" i="1"/>
  <c r="C791" i="1"/>
  <c r="C792" i="1"/>
  <c r="C793" i="1"/>
  <c r="C794" i="1"/>
  <c r="C795" i="1"/>
  <c r="C796" i="1"/>
  <c r="C797" i="1"/>
  <c r="C798" i="1"/>
  <c r="C799" i="1"/>
  <c r="C800" i="1"/>
  <c r="C801" i="1"/>
  <c r="C802" i="1"/>
  <c r="C803" i="1"/>
  <c r="C804" i="1"/>
  <c r="C805" i="1"/>
  <c r="C806" i="1"/>
  <c r="D786" i="1"/>
  <c r="D787" i="1"/>
  <c r="D788" i="1"/>
  <c r="D789" i="1"/>
  <c r="D790" i="1"/>
  <c r="D791" i="1"/>
  <c r="D792" i="1"/>
  <c r="D793" i="1"/>
  <c r="D794" i="1"/>
  <c r="D795" i="1"/>
  <c r="D796" i="1"/>
  <c r="D797" i="1"/>
  <c r="D798" i="1"/>
  <c r="D799" i="1"/>
  <c r="D800" i="1"/>
  <c r="D801" i="1"/>
  <c r="D802" i="1"/>
  <c r="D803" i="1"/>
  <c r="D804" i="1"/>
  <c r="D805" i="1"/>
  <c r="D806" i="1"/>
  <c r="L786" i="1"/>
  <c r="L787" i="1"/>
  <c r="L788" i="1"/>
  <c r="L789" i="1"/>
  <c r="L790" i="1"/>
  <c r="L791" i="1"/>
  <c r="L792" i="1"/>
  <c r="L793" i="1"/>
  <c r="L794" i="1"/>
  <c r="L795" i="1"/>
  <c r="L796" i="1"/>
  <c r="L797" i="1"/>
  <c r="L798" i="1"/>
  <c r="L799" i="1"/>
  <c r="L800" i="1"/>
  <c r="L801" i="1"/>
  <c r="L802" i="1"/>
  <c r="L803" i="1"/>
  <c r="L804" i="1"/>
  <c r="L805" i="1"/>
  <c r="L806" i="1"/>
  <c r="L689" i="1"/>
  <c r="L690" i="1"/>
  <c r="L691" i="1"/>
  <c r="L692" i="1"/>
  <c r="L693" i="1"/>
  <c r="L694" i="1"/>
  <c r="L695" i="1"/>
  <c r="L696" i="1"/>
  <c r="L697" i="1"/>
  <c r="L698" i="1"/>
  <c r="L699" i="1"/>
  <c r="L700" i="1"/>
  <c r="L701" i="1"/>
  <c r="L175" i="1" l="1"/>
  <c r="L174" i="1"/>
  <c r="L10" i="1" l="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B726" i="1" l="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B720" i="1"/>
  <c r="B721" i="1"/>
  <c r="B722" i="1"/>
  <c r="B723" i="1"/>
  <c r="B724" i="1"/>
  <c r="B725" i="1"/>
  <c r="C720" i="1"/>
  <c r="C721" i="1"/>
  <c r="C722" i="1"/>
  <c r="C723" i="1"/>
  <c r="C724" i="1"/>
  <c r="C725" i="1"/>
  <c r="D720" i="1"/>
  <c r="D721" i="1"/>
  <c r="D722" i="1"/>
  <c r="D723" i="1"/>
  <c r="D724" i="1"/>
  <c r="D725" i="1"/>
  <c r="B709" i="1"/>
  <c r="B710" i="1"/>
  <c r="B711" i="1"/>
  <c r="B712" i="1"/>
  <c r="B713" i="1"/>
  <c r="B714" i="1"/>
  <c r="B715" i="1"/>
  <c r="B716" i="1"/>
  <c r="B717" i="1"/>
  <c r="B718" i="1"/>
  <c r="B719" i="1"/>
  <c r="C709" i="1"/>
  <c r="C710" i="1"/>
  <c r="C711" i="1"/>
  <c r="C712" i="1"/>
  <c r="C713" i="1"/>
  <c r="C714" i="1"/>
  <c r="C715" i="1"/>
  <c r="C716" i="1"/>
  <c r="C717" i="1"/>
  <c r="C718" i="1"/>
  <c r="C719" i="1"/>
  <c r="D709" i="1"/>
  <c r="D710" i="1"/>
  <c r="D711" i="1"/>
  <c r="D712" i="1"/>
  <c r="D713" i="1"/>
  <c r="D714" i="1"/>
  <c r="D715" i="1"/>
  <c r="D716" i="1"/>
  <c r="D717" i="1"/>
  <c r="D718" i="1"/>
  <c r="D719" i="1"/>
  <c r="B708" i="1"/>
  <c r="C708" i="1"/>
  <c r="D708" i="1"/>
  <c r="B707" i="1"/>
  <c r="C707" i="1"/>
  <c r="D707" i="1"/>
  <c r="B705" i="1"/>
  <c r="B706" i="1"/>
  <c r="C705" i="1"/>
  <c r="C706" i="1"/>
  <c r="D705" i="1"/>
  <c r="D706" i="1"/>
  <c r="B703" i="1"/>
  <c r="B704" i="1"/>
  <c r="C703" i="1"/>
  <c r="C704" i="1"/>
  <c r="D703" i="1"/>
  <c r="D704" i="1"/>
  <c r="B702" i="1"/>
  <c r="C702" i="1"/>
  <c r="D702" i="1"/>
  <c r="B693" i="1"/>
  <c r="B694" i="1"/>
  <c r="B695" i="1"/>
  <c r="B696" i="1"/>
  <c r="B697" i="1"/>
  <c r="B698" i="1"/>
  <c r="B699" i="1"/>
  <c r="B700" i="1"/>
  <c r="B701" i="1"/>
  <c r="C693" i="1"/>
  <c r="C694" i="1"/>
  <c r="C695" i="1"/>
  <c r="C696" i="1"/>
  <c r="C697" i="1"/>
  <c r="C698" i="1"/>
  <c r="C699" i="1"/>
  <c r="C700" i="1"/>
  <c r="C701" i="1"/>
  <c r="D693" i="1"/>
  <c r="D694" i="1"/>
  <c r="D695" i="1"/>
  <c r="D696" i="1"/>
  <c r="D697" i="1"/>
  <c r="D698" i="1"/>
  <c r="D699" i="1"/>
  <c r="D700" i="1"/>
  <c r="D701" i="1"/>
  <c r="B692" i="1"/>
  <c r="C692" i="1"/>
  <c r="D692" i="1"/>
  <c r="B691" i="1"/>
  <c r="C691" i="1"/>
  <c r="D691" i="1"/>
  <c r="B689" i="1"/>
  <c r="B690" i="1"/>
  <c r="C689" i="1"/>
  <c r="C690" i="1"/>
  <c r="D689" i="1"/>
  <c r="D690" i="1"/>
  <c r="B212" i="1" l="1"/>
  <c r="C212" i="1"/>
  <c r="D212" i="1"/>
  <c r="B53" i="1" l="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B50" i="1"/>
  <c r="B51" i="1"/>
  <c r="B52" i="1"/>
  <c r="C50" i="1"/>
  <c r="C51" i="1"/>
  <c r="C52" i="1"/>
  <c r="D50" i="1"/>
  <c r="D51" i="1"/>
  <c r="D52" i="1"/>
  <c r="B49" i="1"/>
  <c r="C49" i="1"/>
  <c r="D49" i="1"/>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alcChain>
</file>

<file path=xl/comments1.xml><?xml version="1.0" encoding="utf-8"?>
<comments xmlns="http://schemas.openxmlformats.org/spreadsheetml/2006/main">
  <authors>
    <author>A Jerome Browning</author>
  </authors>
  <commentList>
    <comment ref="I9" authorId="0">
      <text>
        <r>
          <rPr>
            <b/>
            <sz val="9"/>
            <color indexed="81"/>
            <rFont val="Tahoma"/>
            <family val="2"/>
          </rPr>
          <t>ALJP Admin:</t>
        </r>
        <r>
          <rPr>
            <sz val="9"/>
            <color indexed="81"/>
            <rFont val="Tahoma"/>
            <family val="2"/>
          </rPr>
          <t xml:space="preserve">
Price will be verified with proposed base price source.</t>
        </r>
      </text>
    </comment>
    <comment ref="J9" authorId="0">
      <text>
        <r>
          <rPr>
            <b/>
            <sz val="9"/>
            <color indexed="81"/>
            <rFont val="Tahoma"/>
            <family val="2"/>
          </rPr>
          <t>ALJP Admin:
Unit of Measure, EX: each, dozen, foot, etc..</t>
        </r>
        <r>
          <rPr>
            <sz val="9"/>
            <color indexed="81"/>
            <rFont val="Tahoma"/>
            <family val="2"/>
          </rPr>
          <t xml:space="preserve">
</t>
        </r>
      </text>
    </comment>
    <comment ref="K9" authorId="0">
      <text>
        <r>
          <rPr>
            <b/>
            <sz val="9"/>
            <color indexed="81"/>
            <rFont val="Tahoma"/>
            <family val="2"/>
          </rPr>
          <t>ALJP Admin:
price to be discounted by?</t>
        </r>
        <r>
          <rPr>
            <sz val="9"/>
            <color indexed="81"/>
            <rFont val="Tahoma"/>
            <family val="2"/>
          </rPr>
          <t xml:space="preserve">
</t>
        </r>
      </text>
    </comment>
    <comment ref="L9" authorId="0">
      <text>
        <r>
          <rPr>
            <b/>
            <sz val="9"/>
            <color indexed="81"/>
            <rFont val="Tahoma"/>
            <family val="2"/>
          </rPr>
          <t>ALJP Admin:</t>
        </r>
        <r>
          <rPr>
            <sz val="9"/>
            <color indexed="81"/>
            <rFont val="Tahoma"/>
            <family val="2"/>
          </rPr>
          <t xml:space="preserve">
Calculated Column I-(Column I*Column K)</t>
        </r>
      </text>
    </comment>
  </commentList>
</comments>
</file>

<file path=xl/sharedStrings.xml><?xml version="1.0" encoding="utf-8"?>
<sst xmlns="http://schemas.openxmlformats.org/spreadsheetml/2006/main" count="4812" uniqueCount="1646">
  <si>
    <t>Item#</t>
  </si>
  <si>
    <t>QBID</t>
  </si>
  <si>
    <t>Proposal ID</t>
  </si>
  <si>
    <t>Proposed Product Line</t>
  </si>
  <si>
    <t>Manufacturer Model Number</t>
  </si>
  <si>
    <t>Bidder SKU</t>
  </si>
  <si>
    <t>Product Name</t>
  </si>
  <si>
    <t>Description/Specifications of Product</t>
  </si>
  <si>
    <t>Base price from Base Price Source Proposed</t>
  </si>
  <si>
    <t>UoM</t>
  </si>
  <si>
    <t>Proposed Discount(%)</t>
  </si>
  <si>
    <t>Category (if applicable)</t>
  </si>
  <si>
    <t>Qualified Bidder Identification Number (Assigned ALJP Administrator)</t>
  </si>
  <si>
    <t>From ALJP2016 ITB PRODUCT LINE PROPOSAL Submission</t>
  </si>
  <si>
    <t>Proposing Company Name:</t>
  </si>
  <si>
    <t>Proposal Contact's EDDir Username:</t>
  </si>
  <si>
    <t>xx.xx (Example:5.68)</t>
  </si>
  <si>
    <t>0-100</t>
  </si>
  <si>
    <t>Calculated Column I-(Column I*Column K)</t>
  </si>
  <si>
    <t>ALJP Proposed Price/UoM (Calculated)</t>
  </si>
  <si>
    <t>NA</t>
  </si>
  <si>
    <t xml:space="preserve">Vendor Notes: </t>
  </si>
  <si>
    <t>QB339S</t>
  </si>
  <si>
    <t>Samsung2016</t>
  </si>
  <si>
    <t>Samsung</t>
  </si>
  <si>
    <t>Samsung Electronics America, inc.</t>
  </si>
  <si>
    <t>dcurran</t>
  </si>
  <si>
    <t>HG24ND470AFXZA</t>
  </si>
  <si>
    <t>HG28NC673AFXZA</t>
  </si>
  <si>
    <t>HG28ND670AFXZA</t>
  </si>
  <si>
    <t>HG28ND677AFXZA</t>
  </si>
  <si>
    <t>HG28ND690AFXZA</t>
  </si>
  <si>
    <t>HG32NB673BFXZA</t>
  </si>
  <si>
    <t>HG32NC693DFXZA</t>
  </si>
  <si>
    <t>HG32ND470GFXZA</t>
  </si>
  <si>
    <t>HG32ND477GFXZA</t>
  </si>
  <si>
    <t>HG32ND478GFXZA</t>
  </si>
  <si>
    <t>HG32ND690DFXZA</t>
  </si>
  <si>
    <t>HG40NC693DFXZA</t>
  </si>
  <si>
    <t>HG40ND690DFXZA</t>
  </si>
  <si>
    <t>HG48ND670DFXZA</t>
  </si>
  <si>
    <t>HG48ND677DFXZA</t>
  </si>
  <si>
    <t>HG48ND678DFXZA</t>
  </si>
  <si>
    <t>HG48ND690DFXZA</t>
  </si>
  <si>
    <t>HG50ND690MFXZA</t>
  </si>
  <si>
    <t>HG55ND677EFXZA</t>
  </si>
  <si>
    <t>HG55ND678EFXZA</t>
  </si>
  <si>
    <t>HG55ND690EFXZA</t>
  </si>
  <si>
    <t>HG28ND460AFXZA</t>
  </si>
  <si>
    <t>HG32ND460SFXZA</t>
  </si>
  <si>
    <t>HG40ND460BFXZA</t>
  </si>
  <si>
    <t>HG40ND470SFXZA</t>
  </si>
  <si>
    <t>HG40ND477SFXZA</t>
  </si>
  <si>
    <t>HG40ND478SFXZA</t>
  </si>
  <si>
    <t>HG43ND470SFXZA</t>
  </si>
  <si>
    <t>HG43ND477SFXZA</t>
  </si>
  <si>
    <t>HG43ND478SFXZA</t>
  </si>
  <si>
    <t>HG50ND470SFXZA</t>
  </si>
  <si>
    <t>HG50ND477SFXZA</t>
  </si>
  <si>
    <t>HG50ND478SFXZA</t>
  </si>
  <si>
    <t>HG40ND694MFXZA</t>
  </si>
  <si>
    <t>HG50ND694MFXZA</t>
  </si>
  <si>
    <t>HG22ND690ZFXZA</t>
  </si>
  <si>
    <t>HG24ND690AFXZA</t>
  </si>
  <si>
    <t>HG60ND470RFXZA</t>
  </si>
  <si>
    <t>HG60ND477RFXZA</t>
  </si>
  <si>
    <t>HG65ND478RFXZA</t>
  </si>
  <si>
    <t>HG43NE590SFXZA</t>
  </si>
  <si>
    <t>HG60NE690EFXZA</t>
  </si>
  <si>
    <t>HG65NE690EFXZA</t>
  </si>
  <si>
    <t>HG24NE470AFXZA</t>
  </si>
  <si>
    <t>HG28NE470AFXZA</t>
  </si>
  <si>
    <t>HG28NE473AFXZA</t>
  </si>
  <si>
    <t>HG32NE460SFXZA</t>
  </si>
  <si>
    <t>HG32NE470SFXZA</t>
  </si>
  <si>
    <t>HG32NE473SFXZA</t>
  </si>
  <si>
    <t>HG32NE478BFXZA</t>
  </si>
  <si>
    <t>HG40NE460SFXZA</t>
  </si>
  <si>
    <t>HG40NE478SFXZA</t>
  </si>
  <si>
    <t>HG50NE470SFXZA</t>
  </si>
  <si>
    <t>HG50NE477SFXZA</t>
  </si>
  <si>
    <t>HG55NE478BFXZA</t>
  </si>
  <si>
    <t>HG22NE690ZFXZA</t>
  </si>
  <si>
    <t>HG24NE690AFXZA</t>
  </si>
  <si>
    <t>HG28NE690AFXZA</t>
  </si>
  <si>
    <t>HG32NE477SFXZA</t>
  </si>
  <si>
    <t>HG32NE690BFXZA</t>
  </si>
  <si>
    <t>HG40NE470SFXZA</t>
  </si>
  <si>
    <t>HG40NE477SFXZA</t>
  </si>
  <si>
    <t>HG40NE690BFXZA</t>
  </si>
  <si>
    <t>HG43NE460SFXZA</t>
  </si>
  <si>
    <t>HG43NE470SFXZA</t>
  </si>
  <si>
    <t>HG43NE477SFXZA</t>
  </si>
  <si>
    <t>HG43NE478SFXZA</t>
  </si>
  <si>
    <t>HG49NE890UFXZA</t>
  </si>
  <si>
    <t>HG50NE460SFXZA</t>
  </si>
  <si>
    <t>HG50NE478SFXZA</t>
  </si>
  <si>
    <t>HG50NE690BFXZA</t>
  </si>
  <si>
    <t>HG55NE470BFXZA</t>
  </si>
  <si>
    <t>HG55NE477BFXZA</t>
  </si>
  <si>
    <t>HG55NE690BFXZA</t>
  </si>
  <si>
    <t>HG55NE890UFXZA</t>
  </si>
  <si>
    <t>HG60NE470EFXZA</t>
  </si>
  <si>
    <t>HG60NE477EFXZA</t>
  </si>
  <si>
    <t>HG65NE478EFXZA</t>
  </si>
  <si>
    <t>HG65NE890UFXZA</t>
  </si>
  <si>
    <t>HG22NE478KFXZA</t>
  </si>
  <si>
    <t>HG43NE593SFXZA</t>
  </si>
  <si>
    <t>HG65NE890WFXZA</t>
  </si>
  <si>
    <t>HG75NE690EFXZA</t>
  </si>
  <si>
    <t>24” 470 Series Direct-Lit LED Hospitality TV</t>
  </si>
  <si>
    <t>28” 673 Series Slim Direct-Lit LED Healthcare TV</t>
  </si>
  <si>
    <t>28” 670 Series Slim Direct-Lit LED Hospitality TV</t>
  </si>
  <si>
    <t>28” 677 Series Slim Direct-Lit LED Hospitality TV</t>
  </si>
  <si>
    <t>28” 690 Series Premium Slim Direct-Lit LED Hospitality TV</t>
  </si>
  <si>
    <t>32" 673 Series Slim Direct-Lit LED Healthcare TV</t>
  </si>
  <si>
    <t>32” 693 Series Slim Direct-Lit LED Healthcare TV</t>
  </si>
  <si>
    <t>32” 470 Series Direct-Lit LED Hospitality TV</t>
  </si>
  <si>
    <t>32” 477 Series Direct-Lit LED Hospitality TV</t>
  </si>
  <si>
    <t>32” 478 Series Direct-Lit LED Hospitality TV</t>
  </si>
  <si>
    <t>32” 690 Series Premium Slim Direct-Lit LED Hospitality TV</t>
  </si>
  <si>
    <t>40” 693 Series Slim Direct-Lit LED Healthcare TV</t>
  </si>
  <si>
    <t>40” 690 Series Premium Slim Direct-Lit LED Hospitality TV</t>
  </si>
  <si>
    <t>48” 670 Series Slim Direct-Lit LED Hospitality TV</t>
  </si>
  <si>
    <t>48” 677 Series Slim Direct-Lit LED Hospitality TV</t>
  </si>
  <si>
    <t>48” 678 Series Slim Direct-Lit LED Hospitality TV</t>
  </si>
  <si>
    <t>48” 690 Series Premium Slim Direct-Lit LED Hospitality TV</t>
  </si>
  <si>
    <t>50" Slim Direct Lit LED Smart TV, Pro:idiom and LYNK DRM</t>
  </si>
  <si>
    <t>55” 677 Series Slim Direct-Lit LED Hospitality TV</t>
  </si>
  <si>
    <t>55” 678 Series Slim Direct-Lit LED Hospitality TV</t>
  </si>
  <si>
    <t>55” 690 Series Premium Slim Direct-Lit LED Hospitality TV</t>
  </si>
  <si>
    <t>28” 460 Series Direct-Lit LED Hospitality TV</t>
  </si>
  <si>
    <t>32” 460 Series Direct-Lit LED Hospitality TV</t>
  </si>
  <si>
    <t>40” 460 Series Direct-Lit LED Hospitality TV</t>
  </si>
  <si>
    <t>40 Inch Slim Direct Lit LED - Link only Digital Rights Management</t>
  </si>
  <si>
    <t>40 Inch Slim Direct Lit LED - Pro:Idiom and Lynk Digital Rights Management</t>
  </si>
  <si>
    <t>40 Inch Slim Lit LED-bLAN, Pro:Idiom and Lynk Digital Rights Management</t>
  </si>
  <si>
    <t>43 Inch Slim Direct Lit LED - Link only Digital Rights Management</t>
  </si>
  <si>
    <t>43 Inch Slim Direct Lit LED - Pro:Idiom and Lynk Digital Rights Management</t>
  </si>
  <si>
    <t>43 Inch Slim Lit LED-bLAN, Pro:Idiom and Lynk Digital Rights Management</t>
  </si>
  <si>
    <t>50 Inch Slim Direct Lit LED - Link only Digital Rights Management</t>
  </si>
  <si>
    <t>50 Inch Slim Direct Lit LED - Pro:Idiom and Lynk Digital Rights Management</t>
  </si>
  <si>
    <t>50 Inch Slim Lit LED-bLAN, Pro:Idiom and Lynk Digital Rights Management</t>
  </si>
  <si>
    <t>DOCSIS Enabled (IP over coax) Smart TV</t>
  </si>
  <si>
    <t>22" Direct Lit LED Smart TV, Pro:Idiom and LYNK DRM</t>
  </si>
  <si>
    <t>24" Direct Lit LED Smart TV, Pro:Idiom and LYNK DRM</t>
  </si>
  <si>
    <t>60" Inch Slim Direct Lit LED - Link only Digital Rights Management</t>
  </si>
  <si>
    <t>60" Inch Slim Direct Lit LED - bLan, Pro:Idiom and Lynk Digital Rights Management</t>
  </si>
  <si>
    <t>65" Inch Slim Direct Lit LED - bLan, Pro:Idiom and Lynk Digital Rights Management</t>
  </si>
  <si>
    <t>43 Inch Slim Direct LED Smart TV, Pro:Idiom and Lynk Digital Rights Management</t>
  </si>
  <si>
    <t>60 Inch Slim Direct LED Smart TV, Pro:Idiom and Lynk Digital Rights Management</t>
  </si>
  <si>
    <t>65 Inch Slim Direct LED Smart TV, Pro:Idiom and Lynk Digital Rights Management</t>
  </si>
  <si>
    <t xml:space="preserve">24 Inch Slim Direct Lit LED - Lynk Digital Rights Management Only </t>
  </si>
  <si>
    <t xml:space="preserve">28 Inch Slim Direct Lit LED - Lynk Digital Rights Management Only </t>
  </si>
  <si>
    <t xml:space="preserve">28 Inch Slim Direct Lit LED Healthcare - Pro:Idiom and Lynk Digital Right Management </t>
  </si>
  <si>
    <t xml:space="preserve">32 Inch Slim Direct Lit LED - Lynk Digital Rights Management Only/ Commercial Lite </t>
  </si>
  <si>
    <t xml:space="preserve">32 Inch Slim Direct Lit LED - Lynk Digital Rights Management Only </t>
  </si>
  <si>
    <t xml:space="preserve">32 Inch Slim Direct Lit LED Healthcare - Pro:Idiom and Lynk Digital Right Management </t>
  </si>
  <si>
    <t xml:space="preserve">32 Inch Slim Direct Lit - LED - bLan, Pro:Idiom and Lynk Digital Rights Management </t>
  </si>
  <si>
    <t xml:space="preserve">40 Inch Slim Direct Lit LED - Lynk Digital Rights Management Only/ Commercial Lite </t>
  </si>
  <si>
    <t xml:space="preserve">40 Inch Slim Direct Lit LED - bLan, Pro:Idio and Lynk Digital Rights Management </t>
  </si>
  <si>
    <t xml:space="preserve">50 Inch Slim Direct Lit LED - Lynk Digital Rights Management Only </t>
  </si>
  <si>
    <t xml:space="preserve">50 Inch Slim Direct Lit LED - Pro:Idiom and Lynk Digital Rights Management </t>
  </si>
  <si>
    <t xml:space="preserve">55 Inch Slim Direct Lit LED - bLan, Pro:Idio and Lynk Digital Rights Management </t>
  </si>
  <si>
    <t xml:space="preserve">22 Inch Slim Direct LED Smart TV, Pro:Idiom and Lynk Digital Rights Management </t>
  </si>
  <si>
    <t xml:space="preserve">24 Inch Slim Direct LED Smart TV, Pro:Idiom and Lynk Digital Rigths Management </t>
  </si>
  <si>
    <t xml:space="preserve">28 Inch Slim Direct LED Smart TV, Pro:Idiom and Lynk Digital Rights Management </t>
  </si>
  <si>
    <t xml:space="preserve">32 Inch Slim Direct Lit LED - Pro:Idiom and Lynk Digital Rights Mangement  </t>
  </si>
  <si>
    <t xml:space="preserve">32 Inch Slim Direct Lit LED - Smart TV, Pro:Idiom and Lynk Digital Rights Management </t>
  </si>
  <si>
    <t xml:space="preserve">40 Inch Slim Direct Lit LED - Lynk Digital Rights Management Only </t>
  </si>
  <si>
    <t xml:space="preserve">40 Inch Slim Direct Lit LED - Pro:Idiom and Lynk Digital Rights Management </t>
  </si>
  <si>
    <t xml:space="preserve">40 Inch Slim Direct LED Smart TV, Pro:Idiom and Lynk Digital Rights Management </t>
  </si>
  <si>
    <t xml:space="preserve">43 Inch Slim Direct Lit LED - Lynk Digital Rights Management Only/ Commercial Lite </t>
  </si>
  <si>
    <t xml:space="preserve">43 Inch Slim Direct Lit LED - Lynk Digital Rights Management Only </t>
  </si>
  <si>
    <t xml:space="preserve">43 Inch Slim Direct Lit LED - Pro:Idiom and Lynk Digital Rights Management </t>
  </si>
  <si>
    <t xml:space="preserve">43 Inch Slim Direct Lit LED - bLan, Pro:Idiom and Lynk Digital Rights Management </t>
  </si>
  <si>
    <t xml:space="preserve">49 Inch Ultra Slim Edge Lit LED, Utra HD (4K) Smart TV, Pro:Idiom and LYNK DRM </t>
  </si>
  <si>
    <t xml:space="preserve">50 Inch Slim Direct Lit LED - Lynk Digital Rights Management Only/ Commercial Lite </t>
  </si>
  <si>
    <t xml:space="preserve">50 Inch Slim Direct Lit LED - bLan, Pro:Idio and Lynk Digital Rights Management </t>
  </si>
  <si>
    <t xml:space="preserve">50 Inch Slim Direct LED Smart TV, Pro:Idiom and Lynk Digital Rights Management </t>
  </si>
  <si>
    <t xml:space="preserve">55 Inch Slim Direct Lit LED - Lynk Digital Rights Management Only </t>
  </si>
  <si>
    <t xml:space="preserve">55 Inch Slim Direct Lit LED - Pro:Idiom and Lynk Digital Rights Management </t>
  </si>
  <si>
    <t xml:space="preserve">55 Inch Slim Direct LED Smart TV, Pro:Idiom and Lynk Digital Rights Management </t>
  </si>
  <si>
    <t xml:space="preserve">55 Inch Ultra Slim Edge Lit LED, Utra HD (4K) Smart TV, Pro:Idiom and LYNK DRM </t>
  </si>
  <si>
    <t xml:space="preserve">60 Inch Slim Direct Lit LED - Link Digital Rights Management Only </t>
  </si>
  <si>
    <t xml:space="preserve">60 Inch Slim Direct Lit LED - Pro:Idiom and Lynk Digital Rights Management </t>
  </si>
  <si>
    <t xml:space="preserve">65 Inch Slim Direct Lit LED - bLan, Pro:Idiom and Lynk Digital Rights Management </t>
  </si>
  <si>
    <t>65 Inch Ultra Slim Edge Lit LED, Ultra HD (4K) Smart TV, Pro:Idiom and LYNK DRM</t>
  </si>
  <si>
    <t xml:space="preserve">22 Inch Direct LED - bLan, Pro:Idiom and Lynk Digital Rights Management </t>
  </si>
  <si>
    <t xml:space="preserve">43 Inch Slim Direct LED Healthcare - Smart TV, Pro:Idiom and Lynk Digital Rights Management </t>
  </si>
  <si>
    <t xml:space="preserve">65 Inch Ultra Slim Curved Direct LED 4K Smart TV wiith Pro:Idiom </t>
  </si>
  <si>
    <t xml:space="preserve">75 Inch Slim Direct LED Smart TV, Pro:Idiom and Lynk Digital Rights Management </t>
  </si>
  <si>
    <t>Hospitality TV (HTV)</t>
  </si>
  <si>
    <t>ea</t>
  </si>
  <si>
    <t>HTV Accessory</t>
  </si>
  <si>
    <t>CY-HDS02A/ZA</t>
  </si>
  <si>
    <t>Reach 3.0</t>
  </si>
  <si>
    <t>HTV Extended Warranty</t>
  </si>
  <si>
    <t>P-HD-1N5X19O</t>
  </si>
  <si>
    <t>P-HD-2N5X19O</t>
  </si>
  <si>
    <t>P-HD-3N5X19O</t>
  </si>
  <si>
    <t>P-HD-1N5X25O</t>
  </si>
  <si>
    <t>P-HD-2N5X25O</t>
  </si>
  <si>
    <t>P-HD-3N5X25O</t>
  </si>
  <si>
    <t>P-HD-1N5X30O</t>
  </si>
  <si>
    <t>P-HD-2N5X30O</t>
  </si>
  <si>
    <t>P-HD-3N5X30O</t>
  </si>
  <si>
    <t>P-HD-1N5X37O</t>
  </si>
  <si>
    <t>P-HD-2N5X37O</t>
  </si>
  <si>
    <t>P-HD-3N5X37O</t>
  </si>
  <si>
    <t>P-HD-1N5X45O</t>
  </si>
  <si>
    <t>P-HD-2N5X45O</t>
  </si>
  <si>
    <t>P-HD-3N5X45O  </t>
  </si>
  <si>
    <t>P-HD-1N5X57O</t>
  </si>
  <si>
    <t>P-HD-2N5X57O</t>
  </si>
  <si>
    <t>P-HD-3N5X57O</t>
  </si>
  <si>
    <t>Samsung 3 Year On-Site Maintenance Contract (includes manufacturers standard 2 year warranty) for models with MSRP of $251 to $500</t>
  </si>
  <si>
    <t>Samsung 4 Year On-Site Maintenance Contract (includes manufacturers standard 2 year warranty) for models with MSRP of $251 to $500</t>
  </si>
  <si>
    <t>Samsung 5 Year On-Site Maintenance Contract (includes manufacturers standard 2 year warranty) for models with MSRP of $251 to $500</t>
  </si>
  <si>
    <t>Samsung 3 Year On-Site Maintenance Contract (includes manufacturers standard 2 year warranty) for models with MSRP of $501 to $750</t>
  </si>
  <si>
    <t>Samsung 4 Year On-Site Maintenance Contract (includes manufacturers standard 2 year warranty) for models with MSRP of $501 to $750</t>
  </si>
  <si>
    <t>Samsung 5 Year On-Site Maintenance Contract (includes manufacturers standard 2 year warranty) for models with MSRP of $501 to $750</t>
  </si>
  <si>
    <t>Samsung 3 Year On-Site Maintenance Contract (includes manufacturers standard 2 year warranty) for models with MSRP of $751 to $1000</t>
  </si>
  <si>
    <t>Samsung 4 Year On-Site Maintenance Contract (includes manufacturers standard 2 year warranty) for models with MSRP of $751 to $1000</t>
  </si>
  <si>
    <t>Samsung 5 Year On-Site Maintenance Contract (includes manufacturers standard 2 year warranty) for models with MSRP of $751 to $1000</t>
  </si>
  <si>
    <t>Samsung 3 Year On-Site Maintenance Contract (includes manufacturers standard 2 year warranty) for models with MSRP of $1001 to $1500</t>
  </si>
  <si>
    <t>Samsung 4 Year On-Site Maintenance Contract (includes manufacturers standard 2 year warranty) for models with MSRP of $1001 to $1500</t>
  </si>
  <si>
    <t>Samsung 5 Year On-Site Maintenance Contract (includes manufacturers standard 2 year warranty) for models with MSRP of $1001 to $1500</t>
  </si>
  <si>
    <t>Samsung 3 Year On-Site Maintenance Contract (includes manufacturers standard 2 year warranty) for models with MSRP of $1501 to $2500</t>
  </si>
  <si>
    <t>Samsung 4 Year On-Site Maintenance Contract (includes manufacturers standard 2 year warranty) for models with MSRP of $1501 to $2500</t>
  </si>
  <si>
    <t>Samsung 5 Year On-Site Maintenance Contract (includes manufacturers standard 2 year warranty) for models with MSRP of $1501 to $2500</t>
  </si>
  <si>
    <t>Samsung 3 Year On-Site Maintenance Contract (includes manufacturers standard 2 year warranty) for models with MSRP of $2501 to $3500</t>
  </si>
  <si>
    <t>Samsung 4 Year On-Site Maintenance Contract (includes manufacturers standard 2 year warranty) for models with MSRP of $2501 to $3500</t>
  </si>
  <si>
    <t>Samsung 5 Year On-Site Maintenance Contract (includes manufacturers standard 2 year warranty) for models with MSRP of $2501 to $3500</t>
  </si>
  <si>
    <t>Chromebook</t>
  </si>
  <si>
    <t>XE513C24-K01US</t>
  </si>
  <si>
    <t>Description 12.3 Chromebook, OP1 Chromebook Processor; 4GB, 32GB; eMMC; Screen Size 12.3; Display Resolution 2400 x 1600; 3:2; Display Brightness 400nit, Processor OP1; Made for Chromebooks; Processor Speed 2GHz; Hard Drive Size 32GB eMMC; Memory Size 4GB; I/O Ports 2x USB-C™ [up to 5Gbps*, 4K display out with optional adapter, Charging;
Graphics Integrated; Connectivity 802.11 ac; Bluetooth 4.1; Battery 2 cell / Li-Ion; Operating System Chrome OS; Security TPM; Other 720p HD Web Cam; Dimensions 11.04 x 8.72 x 0.55; Weight 2.38 lbs; Warranty 1 Year</t>
  </si>
  <si>
    <t>Chromebook Accessory</t>
  </si>
  <si>
    <t>AA-AE3AUUB/US</t>
  </si>
  <si>
    <t>AA-PN1CU2B/US</t>
  </si>
  <si>
    <t>Wall Power Adapter - Chromebook 3</t>
  </si>
  <si>
    <t>USB Ethernet Adapter Dongle for Chromebook 2 (XE503 Models)</t>
  </si>
  <si>
    <t>P-NP-1PXXL00</t>
  </si>
  <si>
    <t>P-NP-2PXXL00</t>
  </si>
  <si>
    <t>P-NP-3PXXL00</t>
  </si>
  <si>
    <t>P-NP-4PXXL00</t>
  </si>
  <si>
    <t>P-NP-1HXXL00</t>
  </si>
  <si>
    <t>P-NP-2HXXL00</t>
  </si>
  <si>
    <t>P-NP-3HXXL00</t>
  </si>
  <si>
    <t>P-NP-4HXXL00</t>
  </si>
  <si>
    <t>Chromebook Extended Warranty</t>
  </si>
  <si>
    <t xml:space="preserve">Samsung 2 Year Depot Mail in Extended Warranty for Chromebook - </t>
  </si>
  <si>
    <t>Samsung 3 Year Depot Mail in Extended Warranty for Chromebook</t>
  </si>
  <si>
    <t>Samsung 4 Year Depot Mail in Extended Warranty for Chromebook</t>
  </si>
  <si>
    <t>Samsung 5 Year Depot Mail in Extended Warranty for Chromebook</t>
  </si>
  <si>
    <t>Samsung 2 Year Depot Mail in Extended Warranty for Chromebook with ADH</t>
  </si>
  <si>
    <t>Samsung 3 Year Depot Mail in Extended Warranty for Chromebook with ADH</t>
  </si>
  <si>
    <t>Samsung 4 Year Depot Mail in Extended Warranty for Chromebook with ADH</t>
  </si>
  <si>
    <t>Samsung 5 Year Depot Mail in Extended Warranty for Chromebook with ADH</t>
  </si>
  <si>
    <t xml:space="preserve">Samsung/ALJP2016 Price Listing </t>
  </si>
  <si>
    <t>Equipment and Pricing updates April 2017</t>
  </si>
  <si>
    <t>XE500C13-K04US</t>
  </si>
  <si>
    <t>XE500C13-K05US</t>
  </si>
  <si>
    <t>Samsung Chromebook 3 (4GB) 11.6 Black eMMC; Display Resolution 1366 x 768; 16:9; Display Brightness Anti-Reflective Display; Processor Intel® Celeron® Processor N3060; Processor Speed 1.6GHz to 2.48 GHz; Hard Drive Size 16GB eMMC; Memory Size 4GB; I/O Ports 1 x USB 2.0 + 1 x USB 3.0, HDMI, 1 Micro SD; Graphics Intel® HD Graphics; Connectivity Intel® Wireless-AC 7265, 802.11 ac, Bluetooth 4.0; Battery 2 cell / Li-Po; Operating System Chrome OS; Security TPM; Other 720p HD Web Cam; Dimensions 11.37 (W) x 8.04 (H) x 0.70 (D); Weight 2.54 lbs; Warranty 1 Year Standard Parts and Labor; Battery Life Status Up to 11 hours of battery life</t>
  </si>
  <si>
    <t>11.6 Chromebook, Intel Celeron N3060, 2GB, 16GB eMMC; Display Resolution 1366 x 768; 16:9; Display Brightness Anti-Reflective Display; Processor Intel® Celeron® Processor N3060; Processor Speed 1.6GHz to 2.48 GHz; Hard Drive Size 16GB eMMC; Memory Size 2GB; I/O Ports 1 x USB 2.0 + 1 x USB 3.0, HDMI, 1 Micro SD; Graphics Intel® HD Graphics; Connectivity Intel® Wireless-AC 7265, 802.11 ac, Bluetooth 4.0; Battery 2 cell / Li-Po; Operating System Chrome OS; Security TPM; Other 720p HD Web Cam; Dimensions 11.37 x 8.04 x 0.70; Weight 2.54 lbs; Warranty 1 Year Standard Parts and Labor; Battery Life Status Up to 11 hours of battery life</t>
  </si>
  <si>
    <t>NP740U3L-L03US </t>
  </si>
  <si>
    <t>NP740U5L-Y04US </t>
  </si>
  <si>
    <t>NP900X3N-K02US</t>
  </si>
  <si>
    <t>NP900X3N-K03US</t>
  </si>
  <si>
    <t>Notebook 7 Spin 15.6 (i7,1TB + 128GB, Windows 10
Pro) Silver; Screen Size 15.6 FHD Touch; Display Resolution 1920 x 1080; Display Brightness 220 Nits; Processor Intel Core i7-6500U; Processor Speed 2.5 GHz up to 3.1GHz; Hard Drive Size 1TB HDD + 128GB SSD; Memory Size 8GB DDR4; I/O Ports 1 x USB-C™ [up to 5Gbps*, 4K display out with optional adapter, Charging] + 1 x USB 3.0 + 2 x USB 2.0; Graphics NVIDIA GeForce 940MX; Connectivity 802.11ac, Bluetooth 4.1; Battery 3Cell / Li-ion, 45Wh; Security TPM (Trusted Platform Module); Dimensions 14.74 x 10.11 x 0.78; Warranty 1 Years Standard Parts and Labor; Battery Life Status Up to 9 hours (based on MobileMark 14); Color Silver</t>
  </si>
  <si>
    <t>Notebook 9 13.3 (i5,128GB,Windows 10 PRO) Silver; Display Resolution 1920 x 1080; Display Brightness 350 Nits; Processor Intel® Core™ i5 Processor 7200U; Processor Speed 2.5 GHz up to 3.10 GHz; Hard Drive Size 128GB SSD; Memory Size 8GB; I/O Ports 1 x USB-C™ [up to 5Gbps, 4K display out with optional adapter, Charging] + 2 x USB 3.0; Graphics Intel® HD Graphics 620; Note Mg; Connectivity 802.11ac (2x2), Bluetooth 4.1 Ready; Battery 2 Cell / Li-Po, 30Whr; Operating System Windows® 10 Pro; Security TPM (Trusted Platform Module); Dimensions 12.18 x 8.19 x 0.55; Weight 1.8 lbs; Warranty 1 Year Standard Parts and Labor; Battery Life Status Up to 7 Hours of Battery Life (based on MobileMark 2014)</t>
  </si>
  <si>
    <t>Notebook 9 13.3 (i7,256GB,Windows 10 PRO) Silver; Display Resolution 1920 x 1080; Display Brightness 350 Nits; Processor Intel® Core™ i7 Processor 7500U; Processor Speed 2.7 GHz up to 3.5 GHz; Hard Drive Size 256GB SSD; Memory Size 8GB; I/O Ports 1 x USB-C™ [up to 5Gbps, 4K display out with optional adapter, Charging] + 2 x USB 3.0; Graphics Intel® HD Graphics 620; Note Mg; Connectivity 802.11ac (2x2), Bluetooth 4.1 Ready; Battery 2 Cell / Li-Po, 30Whr; Operating System Windows® 10 Pro; Security TPM (Trusted Platform Module); Dimensions 12.18 x 8.19 x 0.55; Weight 1.8 lbs; Warranty 1 Year Standard Parts and Labor; Battery Life Status Up to 7 Hours of Battery Life (based on MobileMark 2014)</t>
  </si>
  <si>
    <t>Notebook 7 Spin 13.3 (i5,500GB, Windows 10 Pro) Silver; Screen Size; 13.3 FHD Touch; Display Resolution 1920 x 1080; Display Brightness 300 Nits; Processor Intel Core i5-6200U; Processor Speed 2.3 GHz up to 2.8GHz; Hard Drive Size 500GB HDD; Memory Size 8GB DDR4
I/O Ports 1 x USB-C™ [up to 5Gbps*, 4K display out with optional adapter, Charging] + 1 x USB 3.0 + 2 x USB 2.0; Graphics Intel® HD Graphics 520; Connectivity 802.11ac, Bluetooth 4.1; Battery 3Cell / Li-ion, 45Wh; Security TPM (Trusted Platform Module); Dimensions 12.75 x 8.98 x 0.78; Warranty 1 Years Standard Parts and Labor; Battery Life Status Up to 9 hours (based on MobileMark 14); Color Silver</t>
  </si>
  <si>
    <t>Notebook</t>
  </si>
  <si>
    <t>AA-AE2N12B/US</t>
  </si>
  <si>
    <t>AA-AV2N12B/US</t>
  </si>
  <si>
    <t>AA-SM7PWBB/US</t>
  </si>
  <si>
    <t>AA-AH3AUKB/US</t>
  </si>
  <si>
    <t>AA-PA3N40W/US</t>
  </si>
  <si>
    <t>AA-PA1N90W/US</t>
  </si>
  <si>
    <t>AA-SL0NKEY/US</t>
  </si>
  <si>
    <t>EJ-UW700CBEGUJ</t>
  </si>
  <si>
    <t>EP-TA300CWEGUJ</t>
  </si>
  <si>
    <t>AA-PN1NU4B/US</t>
  </si>
  <si>
    <t>AA-PN1NU9B/US</t>
  </si>
  <si>
    <t>Series 9 LAN Ethernet Dongle</t>
  </si>
  <si>
    <t>Black VGA Dongle - (Series 9, Series 7 Notebook, Series 5 Ultrabook)</t>
  </si>
  <si>
    <t>Samsung Bluetooth Wireless Mouse (Black)</t>
  </si>
  <si>
    <t>microHDMI to VGA Adapter Dongle with HDMI gender (XE503 chromebook, Book 9, Book  Plus)</t>
  </si>
  <si>
    <t>40W, 12V, 2.5ø DC Jack</t>
  </si>
  <si>
    <t xml:space="preserve">90W, 19V, 5.5ø  DC Jack, 3.0ø Gender </t>
  </si>
  <si>
    <t>Slim Security Slot Compatible 2 Keys, Push Lock Type</t>
  </si>
  <si>
    <t>Galaxy TabPro Pen</t>
  </si>
  <si>
    <t>TabPro S 25W AFC Travel Charger</t>
  </si>
  <si>
    <t>40W Power Adapter - Notebook 9 13.3 , Notebook 7 Spin 13.3</t>
  </si>
  <si>
    <t>90W Power Adapter - Notebook 7 15.6</t>
  </si>
  <si>
    <t>P-NP-NN3XH003</t>
  </si>
  <si>
    <t>P-NP-1N3XH003</t>
  </si>
  <si>
    <t>P-NP-2N3XH003</t>
  </si>
  <si>
    <t>P-NP-1PXXU00</t>
  </si>
  <si>
    <t>P-NP-2PXXU00</t>
  </si>
  <si>
    <t>P-NP-3PXXU00</t>
  </si>
  <si>
    <t>P-NP-2N3XU00</t>
  </si>
  <si>
    <t>P-NP-3N3XU00</t>
  </si>
  <si>
    <t>P-NP-1O3XU00</t>
  </si>
  <si>
    <t>P-NP-2O3XU00</t>
  </si>
  <si>
    <t>P-NP-3O3XU00</t>
  </si>
  <si>
    <t>P-NP-2N1XU00</t>
  </si>
  <si>
    <t>P-NP-3N1XU00</t>
  </si>
  <si>
    <t>P-NP-2HXXU00</t>
  </si>
  <si>
    <t>P-NP-3HXXU00</t>
  </si>
  <si>
    <t>P-NP-1O1XU00</t>
  </si>
  <si>
    <t>P-NP-2O1XU00</t>
  </si>
  <si>
    <t>P-NP-3O1XU00</t>
  </si>
  <si>
    <t>Samsung 3 Year 3rd Business Day Service Contract with No ADH (MSRP of $1500-$1999.99)</t>
  </si>
  <si>
    <t>Samsung 4 Year 3rd Business Day Onsite Service Contract - No ADH (MSRP of $1500-$1999.99)</t>
  </si>
  <si>
    <t>Samsung 5 Years 3rd Business Day Onsite Service Contract - No ADH (MSRP of $1500 - $1999.99)</t>
  </si>
  <si>
    <t>Samsung 2 Year Pick Up and Return Service Contract with No ADH (Applies to Notebooks with MSRP between  $1500 - $1999.99)</t>
  </si>
  <si>
    <t>Samsung 3 Year Pick Up and Return Service Contract - No ADH (Applies to Notebooks with MSRP between  $1500 - $1999.99)</t>
  </si>
  <si>
    <t>Samsung 4 Year Pick Up and Return Service Contract - No ADH (Applies to Notebooks with MSRP between  $1500 - $1999.99)</t>
  </si>
  <si>
    <t>Samsung 2 Year 3rd Business Day On Site Service Contract - No ADH (Applies to Notebooks with MSRP between  $1500- $1999.99)</t>
  </si>
  <si>
    <t>Samsung 3 Year On Site 3rd Business Day Service Contract - No ADH (Applies to Notebooks with MSRP between  $1500- $1999.99)</t>
  </si>
  <si>
    <t>Samsung 1 Year On Site 3rd Business Day Service Contract with ADH (Applies to Notebooks with MSRP between  $1500- $1999.99)</t>
  </si>
  <si>
    <t>Samsung 2 Year On Site 3rd Business Day Service Contract with ADH ($1500-$1999.99)</t>
  </si>
  <si>
    <t>Samsung 3 Year On Site 3rd Business Day Service Contract with ADH  (Applies to Notebooks with MSRP between  $1500- $1999.99)</t>
  </si>
  <si>
    <t>Samsung 2 Year On Site Next Business Day Service Contract No ADH (Applies to Notebooks with MSRP between  $1500- $1999.99)</t>
  </si>
  <si>
    <t>Samsung 3 Year On Site Next Business Day Service Contract No ADH (Applies to Notebooks with MSRP between  $1500- $1999.99)</t>
  </si>
  <si>
    <t>Samsung 2 Year Pick Up and Return Service Contract - with ADH (Applies to Notebooks with MSRP between  $1500- $1999.99)</t>
  </si>
  <si>
    <t>Samsung 3 Year Pick Up and Return Service Contract with ADH (Applies to Notebooks with MSRP between  $1500- $1999.99)</t>
  </si>
  <si>
    <t>Samsung 1 Year On Site Next Business Day Service Contract with ADH    (Applies to Notebooks with MSRP between  $1500- $1999.99)</t>
  </si>
  <si>
    <t>Samsung 2 Year On Site Next Business Day Service Contract with ADH   (Applies to Notebooks with MSRP between  $1500- $1999.99)</t>
  </si>
  <si>
    <t>Samsung 3 Year On Site Next Business Day Service Contract with ADH   (Applies to Notebooks with MSRP between  $1500- $1999.99)</t>
  </si>
  <si>
    <t>Notebook Accessory</t>
  </si>
  <si>
    <t>Notebook Extended Warranty</t>
  </si>
  <si>
    <t>SM-T713NZKEXAR</t>
  </si>
  <si>
    <t>SM-T713NZWEXAR</t>
  </si>
  <si>
    <t>SM-T813NZKEXAR</t>
  </si>
  <si>
    <t>SM-T813NZWEXAR</t>
  </si>
  <si>
    <t>SM-T280NZKAXAR</t>
  </si>
  <si>
    <t>SM-T280NZWAXAR</t>
  </si>
  <si>
    <t>SM-T350NZAAXAR</t>
  </si>
  <si>
    <t>SM-T350NZWAXAR</t>
  </si>
  <si>
    <t>SM-T550NZAAXAR</t>
  </si>
  <si>
    <t>SM-T550NZWAXAR</t>
  </si>
  <si>
    <t>SM-P550NZAAXAR</t>
  </si>
  <si>
    <t>SM-T560NZKUXAR</t>
  </si>
  <si>
    <t>SM-T580NZKAXAR</t>
  </si>
  <si>
    <t>SM-T580NZWAXAR</t>
  </si>
  <si>
    <t>SM-P580NZKAXAR</t>
  </si>
  <si>
    <t>SM-P580NZWAXAR</t>
  </si>
  <si>
    <t>Galaxy Tab S2 8.0 (32GB) Black - 32GB</t>
  </si>
  <si>
    <t>Galaxy Tab S2 8.0 (32GB) White - 32GB</t>
  </si>
  <si>
    <t>Galaxy Tab S2 9.7 (32GB) Black - 32GB</t>
  </si>
  <si>
    <t>Galaxy Tab S2 9.7 (32GB) White</t>
  </si>
  <si>
    <t>Galaxy Tab A 7.0 (WiFi) Black - 8GB</t>
  </si>
  <si>
    <t>Galaxy Tab A 7.0 (WiFi) White - 8GB</t>
  </si>
  <si>
    <t>Galaxy Tab A 8" (WiFi) Titanium - 16GB</t>
  </si>
  <si>
    <t>Galaxy Tab A 8" (WiFi) White - 16GB</t>
  </si>
  <si>
    <t>Galaxy Tab A 9.7" (WiFi) Titanium - 16GB</t>
  </si>
  <si>
    <t>Galaxy Tab A 9.7" (WiFi) White - 16GB</t>
  </si>
  <si>
    <t>Galaxy Tab A 9.7 (WiFi) Titanium w/ S-Pen - 16GB</t>
  </si>
  <si>
    <t>Galaxy Tab E 9.6 (WiFi) Black - 16GB</t>
  </si>
  <si>
    <t>Galaxy Tab A 10.1 (WiFi) Black</t>
  </si>
  <si>
    <t>Galaxy Tab A 10.1 (WiFi) White</t>
  </si>
  <si>
    <t>Galaxy Tab A 10.1 w/S-Pen Black</t>
  </si>
  <si>
    <t>Galaxy Tab A 10.1 w/S-Pen White</t>
  </si>
  <si>
    <t>Galaxy Tablet</t>
  </si>
  <si>
    <t xml:space="preserve">EAD-T10JDEGXAR  </t>
  </si>
  <si>
    <t>EF-BT230WBEGUJ</t>
  </si>
  <si>
    <t>EF-BT230WWEGUJ</t>
  </si>
  <si>
    <t>EF-BT530BBEGUJ</t>
  </si>
  <si>
    <t>EPL-AU10WEGXAR</t>
  </si>
  <si>
    <t xml:space="preserve">ET-H10FAUWEGUJ </t>
  </si>
  <si>
    <t>ET-MP900DBEGUJ</t>
  </si>
  <si>
    <t>ET-MP900DWEGUJ</t>
  </si>
  <si>
    <t>ET-UP900UBEGUJ</t>
  </si>
  <si>
    <t>EF-BT350WSEGUJ</t>
  </si>
  <si>
    <t>EF-BT550BSEGUJ</t>
  </si>
  <si>
    <t>EB-BT365BBUBUS</t>
  </si>
  <si>
    <t>EJ-PP355BSEGUJ</t>
  </si>
  <si>
    <t>EP-TA12JBEUGUJ</t>
  </si>
  <si>
    <t>EF-BT710PBEGUJ</t>
  </si>
  <si>
    <t>EF-BT710PWEGUJ</t>
  </si>
  <si>
    <t>EF-BT810PBEGUJ</t>
  </si>
  <si>
    <t>EF-BT810PWEGUJ</t>
  </si>
  <si>
    <t>EJ-FT810UBEGUJ</t>
  </si>
  <si>
    <t>EJ-FT810UWEGUJ</t>
  </si>
  <si>
    <t>EE-MT800BBEGUS</t>
  </si>
  <si>
    <t>EF-BT280PBEGUJ</t>
  </si>
  <si>
    <t>EF-BT280PWEGUJ</t>
  </si>
  <si>
    <t>EF-PT280CBEGUJ</t>
  </si>
  <si>
    <t>EJ-CT810UBEGUJ</t>
  </si>
  <si>
    <t>EF-BT580PBEGUJ</t>
  </si>
  <si>
    <t>EF-BT580PWEGUJ</t>
  </si>
  <si>
    <t>EE-GN930KWEGUJ</t>
  </si>
  <si>
    <t>EF-BT820PBEGUJ</t>
  </si>
  <si>
    <t>EF-BT820PWEGUJ</t>
  </si>
  <si>
    <t>EJ-FT820USEGUJ</t>
  </si>
  <si>
    <t>EJ-PT820BBEGUJ</t>
  </si>
  <si>
    <t>EP-DG930DWEGUJ</t>
  </si>
  <si>
    <t>AllShare Cast Wireless Hub</t>
  </si>
  <si>
    <t>GT4 Book Cover 7.0 (Black)</t>
  </si>
  <si>
    <t>GT4 Book Cover 7.0 (White)</t>
  </si>
  <si>
    <t>GT4 Book Cover 10.1 (Black)</t>
  </si>
  <si>
    <t>USB Adapter (11Pin) (Except GT3 7") ( for GT3/GT4 8.0", GT3/GT4 10.1", GN 8.0", GN10.1" 2014)</t>
  </si>
  <si>
    <t>HDMI Adapter (11Pin) (GT3/GT4 8.0", GT3/GT4 10.1", GN 8.0", GN10.1" 2014)</t>
  </si>
  <si>
    <t>S-Mouse (Black)</t>
  </si>
  <si>
    <t>S-Mouse (White)</t>
  </si>
  <si>
    <t>USB LAN Adapter (11 Pin) (GT3/GT4 8.0", GT3/GT4 10.1", GN 8.0", GN10.1" 2014)</t>
  </si>
  <si>
    <t>Tab A Book Cover 8.0 (Canvas ) Smokey Titanium</t>
  </si>
  <si>
    <t>Tab A Book Cover 9.7 (Canvas ) Smokey Titanium</t>
  </si>
  <si>
    <t>Tab Active Battery</t>
  </si>
  <si>
    <t>S-Pen Replacement (Tab A)</t>
  </si>
  <si>
    <t>MicroUSB Charger (11Pin)</t>
  </si>
  <si>
    <t>Galaxy Tab S2 8.0 Book Cover Black</t>
  </si>
  <si>
    <t>Galaxy Tab S2 8.0 Book Cover White</t>
  </si>
  <si>
    <t>Galaxy Tab S2 9.7 Book Cover Black</t>
  </si>
  <si>
    <t>Galaxy Tab S2 9.7 Book Cover White</t>
  </si>
  <si>
    <t>Galaxy Tab S2 9.7 Keyboard Cover Black</t>
  </si>
  <si>
    <t>Galaxy Tab S2 9.7 Keyboard Cover White</t>
  </si>
  <si>
    <t>Tab S2 Multimedia Dock</t>
  </si>
  <si>
    <t>Tab A 7 Book Cover Black</t>
  </si>
  <si>
    <t>Tab A 7 Book Cover White</t>
  </si>
  <si>
    <t>Tab A 7 Protective Cover Black</t>
  </si>
  <si>
    <t>Tab S2 9.7 Hard Shell Keyboard Cover</t>
  </si>
  <si>
    <t>Tab A 10.1 Book Cover Black</t>
  </si>
  <si>
    <t>Tab A 10.1 Book Cover White</t>
  </si>
  <si>
    <t>Micro-USB to USB-C Gender Adapter</t>
  </si>
  <si>
    <t>Tab S3 Book Cover (Black)</t>
  </si>
  <si>
    <t>Tab S3 Book Cover (White)</t>
  </si>
  <si>
    <t>Tab S3 Keyboard Cover</t>
  </si>
  <si>
    <t>S-Pen</t>
  </si>
  <si>
    <t>Micro USB &amp; USB-C Combo Cable</t>
  </si>
  <si>
    <t>Galaxy Tablet Accessory</t>
  </si>
  <si>
    <t>Galaxy Tablet Warranty</t>
  </si>
  <si>
    <t>P-GT-1HXXT0L</t>
  </si>
  <si>
    <t>P-GT-1PXXT0L</t>
  </si>
  <si>
    <t>P-GT-2HXXT0L</t>
  </si>
  <si>
    <t>P-GT-2PXXT0L</t>
  </si>
  <si>
    <t>P-GT-1PXXT0M</t>
  </si>
  <si>
    <t>P-GT-2PXXT0M</t>
  </si>
  <si>
    <t>P-GT-1HXXT0M</t>
  </si>
  <si>
    <t>P-GT-2HXXT0M</t>
  </si>
  <si>
    <t>P-GT-1HXXT0H</t>
  </si>
  <si>
    <t>P-GT-1PXXT0H</t>
  </si>
  <si>
    <t>P-GT-2HXXT0H</t>
  </si>
  <si>
    <t>P-GT-2PXXT0H</t>
  </si>
  <si>
    <t>P-GT-3CXXT0M</t>
  </si>
  <si>
    <t>P-GT-CKXXT0M</t>
  </si>
  <si>
    <t>2 Years Total Break / Fix and Accidental Damage (AD&amp;H) On MSRP between ($0-$499.99)</t>
  </si>
  <si>
    <t>2 Years Total Break / Fix Only On MSRP between ($0-$499.99)</t>
  </si>
  <si>
    <t>3 Years Total Break / Fix and Accidental Damage (AD&amp;H) On MSRP between ($0-$499.99)</t>
  </si>
  <si>
    <t>3 Years Total Break / Fix Only On MSRP between ($0-$499.99)</t>
  </si>
  <si>
    <t>2 Years Total Break / Fix Only on MSRP between ($500-$749.99)</t>
  </si>
  <si>
    <t>3 Years Total Break / Fix Only MSRP between ($500-$749.99)</t>
  </si>
  <si>
    <t>2 Years Total Break / Fix and Accidental Damage (AD&amp;H) between ($500-$749.99)</t>
  </si>
  <si>
    <t>3 Years Total Break / Fix and Accidental Damage (AD&amp;H) between ($500-$749.99)</t>
  </si>
  <si>
    <t>2 Years Total Break/Fix &amp; ADH On MSRP between ($750-$999.99)</t>
  </si>
  <si>
    <t>2 Years Total Break/Fix Only On MSRP between ($750-$999.99)</t>
  </si>
  <si>
    <t>3 Years Total Break/Fix &amp; ADH On MSRP between ($750-$999.99)</t>
  </si>
  <si>
    <t>3 Years Total Break/Fix Only On MSRP between ($750-$999.99)</t>
  </si>
  <si>
    <t>4 Years Total Break/Fix Only On MSRP between ($500-$749.99)</t>
  </si>
  <si>
    <t>4 Years Total Break/Fix &amp; ADH On MSRP between ($500-$749.99)</t>
  </si>
  <si>
    <t>Solid State Drive</t>
  </si>
  <si>
    <t>MZ-7KE1T0BW</t>
  </si>
  <si>
    <t>MZ-7KE256BW</t>
  </si>
  <si>
    <t>MZ-7KE512BW</t>
  </si>
  <si>
    <t>MZ-75E1T0B/AM</t>
  </si>
  <si>
    <t>MZ-75E250B/AM</t>
  </si>
  <si>
    <t>MZ-75E500B/AM</t>
  </si>
  <si>
    <t>MU-PT250B/AM</t>
  </si>
  <si>
    <t>MU-PT500B/AM</t>
  </si>
  <si>
    <t>MU-PT1T0B/AM</t>
  </si>
  <si>
    <t>MU-PT2T0B/AM</t>
  </si>
  <si>
    <t>MZ-M5E1T0BW</t>
  </si>
  <si>
    <t>MZ-M5E250BW</t>
  </si>
  <si>
    <t>MZ-M5E500BW</t>
  </si>
  <si>
    <t>MZ-N5E250BW</t>
  </si>
  <si>
    <t>MZ-N5E500BW</t>
  </si>
  <si>
    <t>MZ-N5E1T0BW</t>
  </si>
  <si>
    <t>MZ-7KM120E</t>
  </si>
  <si>
    <t>MZ-7KM1T9E</t>
  </si>
  <si>
    <t>MZ-7KM240E</t>
  </si>
  <si>
    <t>MZ-7KM480E</t>
  </si>
  <si>
    <t>MZ-7KM960E</t>
  </si>
  <si>
    <t>MZ-7LM120E</t>
  </si>
  <si>
    <t>MZ-7LM1T9E</t>
  </si>
  <si>
    <t>MZ-7LM240E</t>
  </si>
  <si>
    <t>MZ-7LM3T8E</t>
  </si>
  <si>
    <t>MZ-7LM480E</t>
  </si>
  <si>
    <t>MZ-7LM960E</t>
  </si>
  <si>
    <t>MZ-75E2T0B/AM</t>
  </si>
  <si>
    <t>MZ-7KE2T0BW</t>
  </si>
  <si>
    <t>MZ-7LM480NE</t>
  </si>
  <si>
    <t>MZ-7LM960NE</t>
  </si>
  <si>
    <t>MZ-7LM1T9NE</t>
  </si>
  <si>
    <t>MZ-7LM3T8NE</t>
  </si>
  <si>
    <t>MZ-V6P1T0BW</t>
  </si>
  <si>
    <t>MZ-V6P2T0BW</t>
  </si>
  <si>
    <t>MZ-V6P512BW</t>
  </si>
  <si>
    <t>MZ-V6E250BW</t>
  </si>
  <si>
    <t>MZ-V6E500BW</t>
  </si>
  <si>
    <t>MZ-V6E1T0BW</t>
  </si>
  <si>
    <t>MZ-7KM480NE</t>
  </si>
  <si>
    <t>MZ-7KM960NE</t>
  </si>
  <si>
    <t>MZ-7KM1T9NE</t>
  </si>
  <si>
    <t>MZ-75E1T0E</t>
  </si>
  <si>
    <t>MZ-75E500E</t>
  </si>
  <si>
    <t>MZ-75E4T0B/AM</t>
  </si>
  <si>
    <t>Samsung 850 PRO Series 1TB SSD</t>
  </si>
  <si>
    <t>Samsung 850 PRO Series 256GB SSD</t>
  </si>
  <si>
    <t>Samsung 850 PRO Series 512GB SSD</t>
  </si>
  <si>
    <t>Samsung 850 EVO - 1TB SSD</t>
  </si>
  <si>
    <t>Samsung 850 EVO - 250GB SSD</t>
  </si>
  <si>
    <t>Samsung 850 EVO - 500GB SSD</t>
  </si>
  <si>
    <t>Samsung T3 PSSD 250GB</t>
  </si>
  <si>
    <t>Samsung T3 PSSD 500GB</t>
  </si>
  <si>
    <t>Samsung T3 PSSD 1TB</t>
  </si>
  <si>
    <t>Samsung T3 PSSD 2TB</t>
  </si>
  <si>
    <t>Samsung 50EVO MSATA 1TB</t>
  </si>
  <si>
    <t>Samsung 850EVO MSATA 250GB</t>
  </si>
  <si>
    <t>Samsung 850EVO MSATA 500GB</t>
  </si>
  <si>
    <t>Samsung 850 EVO M.2 250GB</t>
  </si>
  <si>
    <t>Samsung 850 EVO M.2 500GB</t>
  </si>
  <si>
    <t>Samsung 850 EVO M.2 1TB</t>
  </si>
  <si>
    <t>Samsung SM863 Series 120GB SATA Internal Enterprise SSD</t>
  </si>
  <si>
    <t>Samsung SM863 Series 1.9TB SATA Internal Enterprise SSD</t>
  </si>
  <si>
    <t>Samsung SM863 Series 240GB SATA Internal Enterprise SSD</t>
  </si>
  <si>
    <t>Samsung SM863 Series 480GB SATA Internal Enterprise SSD</t>
  </si>
  <si>
    <t>Samsung SM863 Series 960GB SATA Internal Enterprise SSD</t>
  </si>
  <si>
    <t>Samsung PM863 Series 120GB SATA Internal Enterprise SSD</t>
  </si>
  <si>
    <t>Samsung PM863 1.9TB SATA Internal Enterprise SSD</t>
  </si>
  <si>
    <t>Samsung PM863 Series 240GB SATA Internal Enterprise SSD</t>
  </si>
  <si>
    <t>Samsung PM863 3.8TB SATA Internal Enterprise SSD</t>
  </si>
  <si>
    <t>Samsung PM863 Series 480GB SATA Internal Enterprise SSD</t>
  </si>
  <si>
    <t>Samsung PM863 Series 960GB SATA Internal Enterprise SSD</t>
  </si>
  <si>
    <t>Samsung 2.5 850EVO 2TB</t>
  </si>
  <si>
    <t>Samsung 850PRO Series 2TB</t>
  </si>
  <si>
    <t>Samsung 2.5 PM863a 480GB</t>
  </si>
  <si>
    <t>Samsung 2.5 PM863a 960GB</t>
  </si>
  <si>
    <t>Samsung 2.5 PM863a 1.9TB</t>
  </si>
  <si>
    <t>Samsung 2.5 PM863a 3.8TB</t>
  </si>
  <si>
    <t>Samsung M.2 960 PRO 1TB</t>
  </si>
  <si>
    <t>Samsung M.2 960 PRO 2TB</t>
  </si>
  <si>
    <t>Samsung M.2 960 PRO 512GB</t>
  </si>
  <si>
    <t>Samsung M.2 960 EVO 250GB</t>
  </si>
  <si>
    <t>Samsung M.2 960 EVO 500GB</t>
  </si>
  <si>
    <t>Samsung M.2 960 EVO 1TB</t>
  </si>
  <si>
    <t>Samsung SM863a Series 480GB SATA Internal Enterprise SSD</t>
  </si>
  <si>
    <t>Samsung SM863a Series 960GB SATA Internal Enterprise SSD</t>
  </si>
  <si>
    <t>Samsung SM863a Series 1,920GB SATA Internal Enterprise SSD</t>
  </si>
  <si>
    <t>Samsung 850 EVO - 1 TB SSD for Business</t>
  </si>
  <si>
    <t>Samsung 850 EVO - 500GB SSD for Business</t>
  </si>
  <si>
    <t>Samsung 850 EVO - 4 TB SSD for Business</t>
  </si>
  <si>
    <t>S19E200BR</t>
  </si>
  <si>
    <t>S19E450BR</t>
  </si>
  <si>
    <t>S19B420BW</t>
  </si>
  <si>
    <t>S19E450BW</t>
  </si>
  <si>
    <t>19" LED Monitor;    Display Resolution: 1280x1024 Resolution, (5:4)  Aspect Ratio;  
Input: VGA, DVI;  Warranty: 3 Year Warranty</t>
  </si>
  <si>
    <t>19" LED Monitor;  Brightness: 250cd/m2;  Display Resolution: 1280x1024 (5:4) Aspect Ratio;  Input: DVI and VGA with DVI and VGA cable only;  Bezel Color: Matte Black;  Special Features: Eco Saving, Samsung MagicAngle, Samsung MagicBright 3, Off Timer, Key Repeat Time supported;  Warranty: 3 Years</t>
  </si>
  <si>
    <t>19"; Contrast Ratio: MEGA DCR(Static 1000:1); Response Time: 5ms; Brightness: 250cd/m2; Display Resolution: 1440x900; Viewing Angle: 170/160; Input: VGA (D-SUB), DVI; Bezel Color: Matt Black; Pixel Pitch: 0.3 x 0.3; Special Features: Eco Saving, Samsung MagicAngle, Samsung MagicBright, Samsung MagicColor, Off Timer, Image Size, Key Repeat Time Supported, MagicTune, MultiScreen, Includes VGA/DVI Cables, Stand: 100x10mm VESA;  Warranty: 3 Years (Parts/Labor/Backlight)</t>
  </si>
  <si>
    <t>19" LED Monitor;  Contrast Ratio: 1000:1(Typ);  Response Time: 5 ms;  Brightness: 250cd/m2;  Display Resolution: 1440x900;  Viewing Angle: 170°/160°;  Input: VGA, DVI;  Pixel Pitch: 0.2835H) x 0.2835V;  Special Features: Smart Eco Saving, Off Timer Plus;  Warranty: 3 years</t>
  </si>
  <si>
    <t>S22E200B</t>
  </si>
  <si>
    <t>2.5" LED Monitor:  Brightness: 250cd/m2;  Display Resolution: 1920x1080 (16:9) Aspect Ratio;  Input: VGA, DVI;  Warranty: 3 Years</t>
  </si>
  <si>
    <t>S22B420BW</t>
  </si>
  <si>
    <t>S22E450B</t>
  </si>
  <si>
    <t>S22E450BW</t>
  </si>
  <si>
    <t>S22E450D</t>
  </si>
  <si>
    <t>S22E650D</t>
  </si>
  <si>
    <t>LS22E310HSJ/ZA</t>
  </si>
  <si>
    <t>22" LED Monitor - TAA; Contrast Ratio: Mega Dynamic Contrast Ratio (Static 1000:1);  Response Time: 5ms; Brightness: 250cd/m2; Display Resolution: 1680x1050 (16:10); Viewing Angle: 170 / 160; Input: VGA (D-SUB 15 pin), DVI;  Bezel Color: Matte Black; Pixel Pitch: 0.24825 x 0.24825; Special Features: Eco Saving, Samsung MagicAngle, Samsung MagicBright, Samsung MagicColor, Off Timer, Image
Size, Key Repeat Time Supported, MagicTune, MultiScreen, Includes VGA/DVI Cables, 100x100mm VESA;  Warranty: 3 Years (Parts/Labor/Backlight)</t>
  </si>
  <si>
    <t>21.5" LED Monitor;  Brightness: 250cd/m2;  Display Resolution: 1920x1080 (16:9) Aspect Ratio;  Input: DisplayPort, DVI, VGA with DVI and VGA cable only;  Bezel Color: Matte Black;  Special Features Eco Saving, Samsung MagicAngle, Samsung MagicBright 3, Off Timer, Image Size, Key Repeat Time supported;  Warranty: 3 Years</t>
  </si>
  <si>
    <t>22" LED Monitor;  Brightness: 250cd/m2;  Display Resolution: 1680x1050;  Input: VGA, DVI;  Bezel Color: Matte Black;  Special Features Eco Saving, Samsung MagicAngle, Samsung MagicBright, Samsung MagicColor, Off Timer, Image Size, Key Repeat Time Supported, MagicTune, MultiScreen;  Warranty: 3 Years</t>
  </si>
  <si>
    <t>21.5" LED Monitor;  Brightness: 250cd/m2;  Display Resolution: 1920x1080;  Input: Display Port, DVI, VGA, USB Hub;  Bezel Color: Matte Black;  Special Features Eco Saving, Samsung MagicBright 3, Off Timer, Image Size, Key Repeat Time supported, magic Tune, Multi Screen, Magic Rotation;  Warranty: 3 Year</t>
  </si>
  <si>
    <t>3 years; Contrast Ratio 1000:1(Typ), 700:1(Min); Response Time 5 ms; Brightness 250cd/m2; Display Resolution 1920 x 1080; Viewing Angle;  170°/160°; Pixel Pitch 0.24825mm(H) x 0.24825mm(V)</t>
  </si>
  <si>
    <t>S23E200B</t>
  </si>
  <si>
    <t>23" LED Monitor;  Brightness: 250cd/m2;  Display Resolution: 1920x1080 (16:9) Aspect Ratio;  Input VGA, DVI;  Bezel Color: Matte Black;  Special Features Eco Saving, Samsung MagicAngle, Samsung MagicBright 3, Off Timer, Image Size, Key Repeat;  Time supported;  Warranty: 3 Years</t>
  </si>
  <si>
    <t>S24E200BL</t>
  </si>
  <si>
    <t>S24E450D</t>
  </si>
  <si>
    <t>S24E450DL</t>
  </si>
  <si>
    <t>S24E450DN</t>
  </si>
  <si>
    <t>S24E650BW</t>
  </si>
  <si>
    <t>S24E650C</t>
  </si>
  <si>
    <t>S24E650DW</t>
  </si>
  <si>
    <t>S24E650PL</t>
  </si>
  <si>
    <t>U24E850R</t>
  </si>
  <si>
    <t>LS24D330HSJ/ZA</t>
  </si>
  <si>
    <t>S24H650FDN</t>
  </si>
  <si>
    <t>S24H650GDN</t>
  </si>
  <si>
    <t>S24H850QFN</t>
  </si>
  <si>
    <t>23.6" LED Monitor;  Display Resolution: 1920x1080;  Input: VGA, DVI;  Bezel Color: Matte Black;  Special Features Eco Saving, Samsung MagicAngle, Samsung MagicBright 3, Off Timer, Image Size, Key Repeat;  Time supported;  Warranty: 3 Years</t>
  </si>
  <si>
    <t>24" LED Monitor;  Brightness: 250cd/m2;  Display Resolution: 1920x1080 (16:9) Aspect Ratio;  Input: DisplayPort, DVI, VGA. DVI &amp; DP cables, No VGA cable;  Bezel Color: Matte Black;  Special Features Eco Saving, Samsung MagicAngle, Samsung MagicBright 3, Off Timer, Image Size, Key Repeat Time supported, Magic Tune, MultiScreen, Magic Rotation;  Warranty: 3 Year</t>
  </si>
  <si>
    <t>23.6" LED Monitor;  Brightness: 250cd/m2;  Display Resolution: 1920x1080 (16:9) Aspect Ratio;  Input: DisplayPort, DVI, VGA with DVI and VGA cable only;  Bezel Color: Matte Black;  Special Features Eco Saving, Samsung MagicAngle, Samsung MagicBright 3, Off Timer, Image Size, Key Repeat Time supported;  Warranty: 3 Year</t>
  </si>
  <si>
    <t>24” Commercial Desktop Monitor with NO STAND.Contrast Ratio 1000:1(Typ); Response Time 5 ms; Brightness 250cd/m2; Display Resolution 1920x1080; Viewing Angle 170°/160°; Bezel Color Black; Pixel Pitch 0.27675(H) x 0.27675(V); Warranty 3 Years; Special Features: Samsung MagicAngle, Samsung MagicBright, Samsung MagicUpscale, Eye Saver Mode, Flicker Free, Smart Eco Saving, and Off Timer Plus</t>
  </si>
  <si>
    <t>24" LED Monitor;  Brightness: 250cd/m2;  Display Resolution: 1920x1200, (16:10) Aspect Ratio;  Input: VGA, DVI; Bezel Color: Matte Black; Special Features: Eco Saving, Samsung MagicAngle, Samsung MagicBright 3, Off Timer, Image Size, Key Repeat Time supported;  Warranty: 3 Years</t>
  </si>
  <si>
    <t>23.5" LED Curved Monitor;  Brightness: 300 nits;  Display Resolution: 1920x1080;  Input: DisplayPort, DVI, HDMI and USB Hub (4);  Warranty: 3 Years</t>
  </si>
  <si>
    <t>24" LED Monitor;  Brightness: 250cd/m2;  Display Resolution: 1920x1200, (16:10) Aspect Ratio; Input: VGA, DVI, Display Port, USB Hub;  Bezel Color: Matte Black;  Special Features: Eco Saving, Samsung MagicAngle, Samsung MagicBright 3, Off Timer, Image Size, Key Repeat Time supported, MagicTune, MultiScreen, MagicRotation;  Warranty: 3 Years</t>
  </si>
  <si>
    <t>23.6" LED Monitor;  Brightness: 250cd/m2;  Display Resolution: 1920x1080;  Input: VGA, Display Port, HDMI;  Bezel Color: Matte Black;  Special Features: Eco Saving, Samsung MagicBright 3, Off Timer, Image Size, Key Repeat Time supported, magic Tune, Multi Screen, Magic Rotation;  Warranty: 3 Year</t>
  </si>
  <si>
    <t>23.5" LED Monitor;  Brightness: 300 nits;  Display Resolution: 3840x2160;  Input: HDMI, Display Port, Mini Display Port, USB Hub (4);  Warranty: 3 Year</t>
  </si>
  <si>
    <t>24, 1920x1080, tilt stand, VA panel, HDMI/VGA, 1ms, external power, 3 year warranty; Contrast Ratio 1000:1(Typ), 600:1(Min); Response Time 1 (GTG) ms; Brightness 250cd/m2; Display Resolution 1920 x 1080; Viewing Angle;  170°/160°; Warranty 3 years</t>
  </si>
  <si>
    <t>23.8, 1920x1080, fully adj. stand, PLS panel, VGA/HDMI/DP/USB hub, 3 year warranty, TAA; Contrast Ratio 1,000:1(Typ); Response Time 4ms; Brightness 250cd/m2; Display Resolution 1920 x 1080; Viewing Angle;  178°(H)/178°(V); Warranty 3 years</t>
  </si>
  <si>
    <t>24, 16:10, 1920x1080, fully adj. stand, PLS panel, VGA/HDMI/DP/USB hub, 3 year warranty, TAA; Contrast Ratio 1000:1(Typ),700:1(Min); Response Time 4(GTG) ms; Brightness 250; Display Resolution 1920x1200; Viewing Angle;  178°/178°; Warranty 3 years</t>
  </si>
  <si>
    <t>23.8, 2560x1440 QHD, fully adj. stand, PLS panel, HDMI/DP/USB-C/USB hub, 3 year warranty; Contrast Ratio 1,000:1(Typ); Response Time 4ms; Brightness 250cd/m2; Display Resolution 2560 x 1440; Viewing Angle;  178°(H)/178°(V); Warranty 3 years</t>
  </si>
  <si>
    <t>S25HG50FQN</t>
  </si>
  <si>
    <t>S27E450D</t>
  </si>
  <si>
    <t>S27D850T</t>
  </si>
  <si>
    <t>LS27D85KTSR/GO</t>
  </si>
  <si>
    <t>S27E650C</t>
  </si>
  <si>
    <t>S27E650D</t>
  </si>
  <si>
    <t>S27H650FDN</t>
  </si>
  <si>
    <t>S27H850QFN</t>
  </si>
  <si>
    <t>C27F390FHN</t>
  </si>
  <si>
    <t>U28E850R</t>
  </si>
  <si>
    <t>LU28E85KRS/GO</t>
  </si>
  <si>
    <t>S32D850T</t>
  </si>
  <si>
    <t>U32D970Q</t>
  </si>
  <si>
    <t>U32E850R</t>
  </si>
  <si>
    <t>U32H850UMN</t>
  </si>
  <si>
    <t>LS34E790CNS/GO</t>
  </si>
  <si>
    <t>24.5, 1920x1080, 1ms, 144hz, 400nits, fully adj. stand, TN panel, HDMIx2/DP, 1 year warranty; Contrast Ratio 1,000:1(Typ); Response Time 1ms (GtG) ms; Brightness 400cd/m2; Display Resolution 1920 x 1080; Viewing Angle;  170°(H)/160°(V); Warranty 3 years</t>
  </si>
  <si>
    <t>27" LED Monitor;  Brightness: 300cd/m2;  Display Resolution: 1920x1080, (16:9);  Input: DisplayPort, DVI, VGA;  Bezel Color: Matte Black;  Special Features: Eco Saving, Samsung MagicAngle, Samsung MagicBright 3, Off Timer, Image Size, Key Repeat Time supported;  Warranty: 3 Years</t>
  </si>
  <si>
    <t>27" LED Monitor;  Contrast Ratio: 1000:1;  Response Time: 5 ms;  Brightness: 350 cd/m²;  Display Resolution: 2560 x 1440;  Viewing Angle: 178 / 178;  Input Displayport 1.2, Dual Link DVIx2, USB 3.0 x 3, HDMI 1.4;  Bezel Color: Matt Black &amp; Titanium Silver;  Pixel Pitch: 0.3113 x 0.3113;  Special Features Eco Saving, Samsung MagicBright3, Off Timer, Image Size, PIP 2.0, PBP, USB Super-charging, Magic Up-scaling, Eco Light Sensor, OSD Auto Rotate,game mode;  Warranty: 3 Years (Parts/Labor)</t>
  </si>
  <si>
    <t>S27D850T 27" Monitor - TAA:  Contrast Ratio: 1000:1;  Response Time: 5 ms;  Brightness: 350 cd/m²;  Display Resolution: 2560 x 1440;  Viewing Angle: 178 / 178;  Input Displayport 1.2, Dual Link DVIx2, USB 3.0 x 3, HDMI 1.4;  Bezel Color: Matt Black &amp; Titanium Silver;  Pixel Pitch: 0.3113 x 0.3113;  Special Features Eco Saving, Samsung MagicBright3, Off Timer, Image Size, PIP 2.0, PBP, USB Super-charging, Magic Up-scaling, Eco Light Sensor, OSD Auto Rotate,game mode;  Warranty: 3 Years (Parts/Labor)</t>
  </si>
  <si>
    <t>27" LED Monitor;  Brightness:  300 nits;  Display Resolution: 1920x1080;  Input: DisplayPort, DVI, HDMI and USB Hub (4);  Warranty: 3 Years</t>
  </si>
  <si>
    <t>27" LED Monitor;  Brightness: 300cd/m2;  Display Resolution: 1920x1080;  Input: VGA, Display Port, DVI, USB Port Bezel Color: Matte Black;  Special Features: Eco Saving, Samsung MagicBright 3, Off Timer, Image Size, Key Repeat Time supported, magic Tune, Multi Screen, Magic Rotation;  Warranty: 3 Year</t>
  </si>
  <si>
    <t>27, 1920x1080, fully adj. stand, PLS panel, VGA/HDMI/DP/USB hub, 3 year warranty; Contrast Ratio 1,000:1(Typ); Response Time 4ms; Brightness 250cd/m2; Display Resolution 1920 x 1080; Viewing Angle;  178°(H)/178°(V); Warranty 3 years</t>
  </si>
  <si>
    <t>27, 2560x1440 QHD, fully adj. stand, PLS panel, HDMI/DP/USB-C/USB hub, 3 year warranty, TAA; Contrast Ratio 1,000:1(Typ); Response Time 4ms; Brightness 350cd/m2; Display Resolution 2560 x 1440; Viewing Angle;  178°(H)/178°(V); Warranty 3 years</t>
  </si>
  <si>
    <t>27", (16:9) TAA Curved VA Panel; Contrast Ratio 3000:1(Typ); Response Time 4 ms
Brightness 300cd/m2; Display Resolution 1920x1080; Viewing Angle 178°/178°; Input HDMI, VGA; Warranty 3 years</t>
  </si>
  <si>
    <t>28" LED Curved Monitor;  Brightness: 370 nits;  Display Resolution: 3840x2160;  Input: HDMI, Display Port, Mini Display Port, USB Hub (4);  Warranty 3 Years</t>
  </si>
  <si>
    <t>28" TAA LED Curved Monitor;  Response Time 1ms; Brightness: 370 nits;  Viewing Angle 170°/160°; Display Resolution: 3840x2160;  Input: HDMI, Display Port, Mini Display Port, USB Hub (4);  Warranty 3 Years</t>
  </si>
  <si>
    <t>32" LED Monitor;  Contrast Ratio: 3000:1 (Typ); Response Time: 5ms;  Brightness: 300cd/m2;  Display Resolution: WQHD(2560x1440);  Viewing Angle: 178°/178°;  Input: Dual link DVI, HDMI 1.4, Display Port 1.2, Audio In, USB 3.0 x 3;  Bezel Color: Matt Black &amp; Titanium Silver;  Pixel Pitch: 0.27675mmx0.27675mm; Special Features: Eco Saving, Samsung MagicBright3, Off Timer, Image Size, PIP 2.0, PBP, USB Super-charging, Magic Up-scaling, Eco Light Sensor, OSD Auto Rotate,game mode, Easy Setting Box, Magic Rotation Auto;  Warranty 3 Years (Parts/Labor/backlight)</t>
  </si>
  <si>
    <t>Contrast Ratio: Mega DCR (Typical 1000:1);  Response: Time 8ms;  Brightness: 350 cd/m2;  Display Resolution: UHD (3840 x 2160);  Viewing Angle: 178° / 178°;  Input: DVI, Display Port, HDMI, USB Hub;  Special Features: Quad &amp; Dual Windows PBP, PIP 2.0, Eco Saving, Off Timer, Image Size, USB Super-charging, UHD Up-scaling, OSD Auto Rotate, Easy Setting Box, Magic Rotation Auto (Win7/Win8-32bit/64bit), OS Compatibility (Windows, MAC);  Warranty: 3 year</t>
  </si>
  <si>
    <t>31.5" LED Monitor;  Brightness: 300 nits;  Display Resolution: 3840x2160;  Input: HDMI, Display Port, Mini Display Port, USB Hub (4);  Warranty: 3 Years</t>
  </si>
  <si>
    <t>31.5, 3840x2160 UHD, Quantum Dot, fully adj. stand, VA panel, HDMIx2/DP/miniDP/USB hub, 3 year warranty; Contrast Ratio 3,000:1(Typ); Response Time 4ms (GtG); Brightness 250cd/m2; Display Resolution 3840x2160; Viewing Angle;  178°(H)/178°(V); Warranty 3 years</t>
  </si>
  <si>
    <t>34", (21:9) TAA Curved T-Shape Stand; Contrast Ratio 3000:1; Response Time 4ms ; Brightness 300cd/m2; Display Resolution 3440x1440; Viewing Angle 178°/178°; Input DP, HDMIx2, USB; Bezel Color Black High Glossy; Warranty 3 years; Special Features: Game Mode, Flicker Free, Eco Saving, Off Timer, Image Size, Samsung MagicBright, Sound Mode, Easy Setting Box, Windows, Mac, Windows 8.1</t>
  </si>
  <si>
    <t>NX-N2-T</t>
  </si>
  <si>
    <t>NC191-T</t>
  </si>
  <si>
    <t>NC221</t>
  </si>
  <si>
    <t>NC221-S</t>
  </si>
  <si>
    <t>TC222L</t>
  </si>
  <si>
    <t>NC241-T</t>
  </si>
  <si>
    <t>NC241-TS</t>
  </si>
  <si>
    <t>TC242L</t>
  </si>
  <si>
    <t>TC222W</t>
  </si>
  <si>
    <t>TC242W</t>
  </si>
  <si>
    <t>Zero Client Desktop; PCOIP (Tera2) TAA Compliant;  Zero Client Desktop; PCOIP (Tera2) TAA Compliant Teradici Tera2321 (Tera2); VMware View;DDR3 512MB;Realtek ALC886;VMware View 5.1 Pending;Fanless;Single Display Port: 2560 x 1600, Single DVI: 1920x1200 (2560 x 1600 w/Splitter), Dual Display Port + DVI: 1920 x 1200;10/100/1000 Ethernet (RJ45), USB 2.0 x 6 (4 Back, 2 Front), Headphone Out, MIC In, DisplayPort 1.2 Out, DVI-I Out;2W Speaker</t>
  </si>
  <si>
    <t>19"  Cloud Display 19, Zero Client (TAA Compliant);  Contrast Ratio: 1000 : 1;  Response Time: 5 ms
Brightness: 250 cd/m2;  Display Resolution: 1,280 x 1,024 (5:4) Aspect Ratio;  Viewing Angle: 170 / 160 (CR over 10);  Input: VGA, DVI, USB 2.0 x 4, MIC In, Audio In, Headphone Out;  Bezel Color: Black;  
Special Features: Teradici TERA2321, DDR3 512MB, All-in-one Form factor;  Description: LED Display, Gigabit Ethernet, 16.7 Million Color Support, Speaker(1W x 2ea);  Warranty: 3 Years Parts/Labor</t>
  </si>
  <si>
    <t>22" Zero Client PCOIP (Tera 2) Cloud Display;  Contrast Ratio: 1000:1;  Response Time: 5ms;  Brightness: 250cd/m2;  Display Resolution: 1920x1200;  Viewing Angle: 170/160;  Input: VGA - IN, DVI - Out, USB 2.0;  Bezel Color: Black;  Pixel Pitch: 0.294 x 0.294mm;  Special Features Teradici TERA2321,Graphic RAM DDR3 512MB,16.7 Million Color Support,1W x 2EA stereo;  Warranty: 3 Years (Parts/Labor)</t>
  </si>
  <si>
    <t>21.5" Zero Client AiO Cloud Display;  Contrast Ratio: 1000 : 1;  Response Time: 5 ms;  Brightness: 250 cd/m2;  Display Resolution: 1,920 x 1,080 (16:9) Aspect Ratio;  Input: VGA, DVI, USB 2.0x6, MIC in, Audio In, Headphone Out;  Bezel Color: Black;  Special Features: Zero Client AiO Display 21.5 (16:9), PCoIP (Tera2) with 6 USB Ports;  Warranty: 3 Years</t>
  </si>
  <si>
    <t>Thin Client AiO Display 21.5 (16:9) (DDR3 2GB Flash / eMMC 4GB RAM) IGEL Linux Embedded OS; 1000:01; Response Time 5 ms; Brightness 250cd/m2; Display Resolution 1920X1080; Viewing Angle 170°/160°; Input RGB-IN (15 pin D-SUB IN), LAN (RJ45, Gigabit), USB (3.0 x 2EA / 2.0 x 4EA); Bezel Color Black</t>
  </si>
  <si>
    <t>Cloud Display 23.6, Zero Client; TAA Compliant, PCOIP (Tera 2);  Contrast Ratio: 1000 : 1;  Response Time: 5 ms;  Brightness: 300 cd/m2;  Display Resolution: 1,920 x 1,080 (16:9) Aspect Ratio;  Viewing Angle: 170 / 160 deg (CR&gt;10) / 178 / 170 deg (CR &gt;5);  Input: VGA, DVI, USB 2.0x4, MIC in, Audio In, Headphone Out;  Bezel Color: Black;  Special Features: Processor(TERA 2321) GPU(DDR3 512MB),All-inone Form Factor;  Description: Gigabit Ethernet, 16.7million Color Support, HAS (Pivot, Tilt, Swivel), Speaker(1W x 2ea);  Warranty: 3 Years Parts/Labor</t>
  </si>
  <si>
    <t>23.6" Zero Client AiO Cloud Display;  Contrast Ratio: 1000 : 1;  Response Time: 5 ms;  Brightness: 300 cd/m2;  Display Resolution: 1,920 x 1,080 (16:9) Aspect Ratio;  Viewing Angle: 170 / 160 deg (CR&gt;10) / 178 / 170 deg (CR &gt;5);  Input: VGA, DVI, USB 2.0x4, MIC in, Audio In, Headphone Out;  Bezel Color: Black;  Special Features: Zero Client AiO Display 23.6 (16:9); TAA Compliant PCoIP (Tera2) with 6 USB Ports;  Warranty: 3 Years Parts/Labor</t>
  </si>
  <si>
    <t>Thin Client AiO Display 23.6 (16:9) (DDR3 2GB Flash / eMMC 4GB RAM) IGEL Linux
Embedded OS, TAA; Contrast Ratio 1000:01; Response Time 5 ms; Brightness 300cd/m2; Display Resolution 1920x1080; Viewing Angle 170°/160°; Input RGB-IN (15 pin D-SUB IN), LAN (RJ45, Gigabit), USB (3.0 x 2EA / 2.0 x 4EA); Bezel Color Black</t>
  </si>
  <si>
    <t>Thin Client AiO Display 21.5 (16:9) (32G Flash / 4 G RAM) Windows Embedded Standard 7 (WES 7); Size 21.5 inches; Viewable Area 21.5 inches; Brightness 250; Display Resolution 1,920 x 1,080 (16:9) Aspect Ratio; Viewing Angle 170 / 160 deg (CR10); Bezel Color Black; Warranty 3 Years</t>
  </si>
  <si>
    <t>Thin Client AiO Display 23.6 (16:9) (32G Flash / 4 G RAM) Windows Embedded Standard 7 (WES 7); Size 23.6 inches; Viewable Area 23.6 inches; Contrast Ratio 1000:1; Response Time 5 ms; Brightness 300; Display Resolution 1920x1080; Viewing Angle 170 / 160 deg (CR10); Input Audio In/Out, RGB In, Video Out, USB (6); Bezel Color Black; Warranty 3 Years</t>
  </si>
  <si>
    <t>Desktop Display</t>
  </si>
  <si>
    <t>DB10D</t>
  </si>
  <si>
    <t>DB10E-POE</t>
  </si>
  <si>
    <t>DB10E-T</t>
  </si>
  <si>
    <t>DB10E-TPOE</t>
  </si>
  <si>
    <t>DB22D-P</t>
  </si>
  <si>
    <t>DB22D-T</t>
  </si>
  <si>
    <t>UD22B</t>
  </si>
  <si>
    <t>OH24E</t>
  </si>
  <si>
    <t>OM24E</t>
  </si>
  <si>
    <t>DB32E</t>
  </si>
  <si>
    <t>DC32E-M</t>
  </si>
  <si>
    <t>DC32E</t>
  </si>
  <si>
    <t>DM32E</t>
  </si>
  <si>
    <t>ML32E</t>
  </si>
  <si>
    <t>PM32F</t>
  </si>
  <si>
    <t>PM32F-BC</t>
  </si>
  <si>
    <t>SH37F</t>
  </si>
  <si>
    <t>DB40E</t>
  </si>
  <si>
    <t>DC40E</t>
  </si>
  <si>
    <t>DC40E-H</t>
  </si>
  <si>
    <t>DC40E-M</t>
  </si>
  <si>
    <t>DM40E</t>
  </si>
  <si>
    <t>DH40E</t>
  </si>
  <si>
    <t>PE40C</t>
  </si>
  <si>
    <t>PH43F</t>
  </si>
  <si>
    <t>PH43F-P</t>
  </si>
  <si>
    <t>PM43F</t>
  </si>
  <si>
    <t>10" Commercial LED Display - Contrast Ratio: 900:1;   Response Time: 30ms;  Brightness: 450 Cd/m2;  Display Resolution: 1280 X 800;  Viewing Angle: 178:178;  Input: HDMI;  Bezel Color: Black;  Pixel Pitch: 0.1695(H) x 0.1695 (V);  Special Features Magic Clone(to USB), Auto Source Switching &amp; Recovery,RS232C/RJ45 MDC,Plug and Play (DDC2B), Image Rotation, Built In MagicInfo Player S2, Firmware Update by Network, LFD New Home Screen, Predefined Templates for Vertical Usage,Mobile Control, Event Schedule, Backup Player, Magic Info Support, Temperature Sensor, Portrait Installation Support, Button Lock, Clock Battery(80hrs Clock Keeping), Built in Speaker, WiFi Module Embedded, SD Card Slot;  Warranty: 3 Years On-Site (Parts/Labor/Backlight)</t>
  </si>
  <si>
    <t>10-inch Commercial LED LCD PoE Display;  Contrast Ratio: 900:1;  Response Time: 30ms;  Brightness: 450 Cd/m2;  Display Resolution: 1280X800;  Viewing Angle: 178:178;  Input: HDMI1, USB 2.0 x 1;  Pixel Pitch: 0.1695(H) x 0.1695 (V) (TYP.);  Special Features: Temperature Sensor, Portrait Installation Support, Button Lock, Clock Battery(80hrs Clock Keeping),SD Card Slot, PoE+ Magic Clone(to USB), Auto Source Switching &amp; Recovery,RS232C/RJ45 MDC,Plug and Play (DDC2B), Image Rotation, Built In MagicInfo Player S3, Firmware Update by Network, LFD New Home Screen, Predefined Templates for Vertical Usage,Mobile Control, Event Schedule, Backup Player;  Warranty 3 Years</t>
  </si>
  <si>
    <t>10-inch Commercial LED LCD Touch Display;  Contrast Ratio: 900:1;  Response Time: 30ms;  Brightness: 400 Cd/m2;  Display Resolution: 1280X800;  Viewing Angle: 178:178;  Input: HDMI, USB 2.0 x 2 (Up x 1, Down x1);  Pixel Pitch: 0.1695(H) x 0.1695 (V) (TYP.);  Special Features: Temperature Sensor, Portrait Installation Support, Button Lock, Clock Battery(80hrs Clock Keeping), Built in Speaker, WiFi Module Embedded, SD Card Slot, Touch(5 Point, 2 Drawing);  Magic Clone(to USB), Auto Source Switching &amp; Recovery,RS232C/RJ45;  MDC,Plug and Play (DDC2B), Image Rotation, Built In MagicInfo Player;  S3, Firmware Update by Network, LFD New Home Screen, Predefined Templates for Vertical Usage,Mobile Control, Event Schedule, Backup Player;  Warranty: 3 year</t>
  </si>
  <si>
    <t>10-inch Commercial LED LCD PoE Touch Display; Contrast Ratio 900:01; Response Time 30ms; Brightness 400 nits; Display Resolution 1280 x 800; Viewing Angle 178° / 178°; Input HDMI, USB 2.0; Warranty 3 Years Onsite (Parts / Labor / Backlight); Special Features: Temperature Sensor, Portrait Installation Support, Button Lock, Clock Battery(80hrs Clock Keeping), SD Card Slot, PoE+, Capacitive Touch (5 Point, 2 Drawing), Magic Clone(to USB), Auto Source Switching &amp; Recovery,RS232C/RJ45 MDC,Plug and Play (DDC2B), Image Rotation, Built In MagicInfo Player S3, Firmware Update by Network, LFD New Home Screen, Predefined Templates for Vertical Usage,Mobile Control, Event Schedule, Backup Player</t>
  </si>
  <si>
    <t>22" Commercial LED LCD Display - TAA;  Contrast Ratio: 1000:1;  Response Time: 5ms;  Brightness: 250 nits;  Display Resolution: 1920x1080 (16:9);  Viewing Angle: 178:178;  Input: VGA D-SUB, HDMI, Stereo Mini Jack;  Bezel Color: Black;  Special Features: Temperature Sensor, Pivot Display, Image Rotation, Button Lock, Clock Battery(80hrs Clock Keeping), Built in Speaker, WiFi Module Embedded, Magic Clone(to USB), Auto Source Switching &amp; Recovery, RS232C/RJ45 MDC,Plug and Play (DDC2B), PIP/PBP, Smart Scheduling, Smart F/W update, Built In MagicInfo Player S2;  Warranty: 3 Years On-Site (Parts / Labor / Backlight )</t>
  </si>
  <si>
    <t>22" Commercial LED LCD Touch Display - TAA;  Contrast Ratio: 1000:1;  Response Time: 5ms;  Brightness: 250 nits;  Display Resolution: 1920x1080 (16:9);  Viewing Angle: 178:178;  Input: VGA D-SUB, HDMI, Stereo Mini Jack;  Bezel Color: Black; Special Features: Temperature Sensor, Pivot Display, Image Rotation, Button Lock, Clock Battery(80hrs Clock Keeping), Built in Speaker, WiFi Module Embedded, Magic Clone(to USB), Auto Source Switching &amp; Recovery, RS232C/RJ45 MDC,Plug and Play (DDC2B), PIP/PBP, Smart Scheduling, Smart F/W update, Built In MagicInfo Player S2;  Warranty: 3 Years On-Site (Parts / Labor / Backlight )</t>
  </si>
  <si>
    <t>22" Ultra Narrow Bezel Professional LED LCD Display with Square Aspect Ratio - TAA;  Contrast Ratio: 4000:1;  Response Time: 8ms;  Brightness: 450nit;  Display Resolution: 960x960;  Viewing Angle: 178/178;  Input: DVI-D (in/out), DisplayPort, HDMI, Stereo Mini Jack (out), RS232C (in/out), RJ45;  Bezel Color: Matte Black;  Special Features: Square ratio, super narrow bezel, SBB-A, digital daisy chains, lamp error detection, anti-image retention, RS-232C/RJ45 MDC, video wall (up to 10 x 10), button lock and Smart Scheduling;  Warranty: 3 Years On-Site (Parts/Labor/Backlight)</t>
  </si>
  <si>
    <t>24" High Brightness IP56 Commercial LED LCD Display - TAA;  Contrast Ratio: 4,000:1;  Response: Time 8ms;  Brightness: 1500;  Display Resolution: 1920x1080 (16:9);  Viewing Angle: 178/178;  Input: HDMI, USB 2.0 x 1;  Pixel Pitch: 273.9 X 273.9;  Special Features: IP56 Certified for Simple Enclosure Outdoor, Protection Glass(Anti Graffiti, Infrared Reduce), Polarized Sun Glasses Viewable in any direction, Portrait Installation Support, Button Lock, Lamp Error Detection, Auto Brightness Control with Ambient Brightness Sensor, Anti Image Retention, Temperature Sensor, Pivot Display, MagicInfo S3, Smart Scheduling, RJ45 MDC;  Warranty: 3 years</t>
  </si>
  <si>
    <t>24" High Brightness Commercial LED LCD Display - TAA;  Contrast Ratio: 4,000:1;  Response Time: 8ms;  Brightness: 1500;  Display Resolution: 1920x1080 (16:9);  Viewing Angle: 178/178;  Input: Analog D-SUB, HDMI, Stereo Mini Jack, USB 2.0 x 2;  Special Features: Plug and Play, MagicInfo S3, Built in Speakers, Lamp Error Detection, Anti Image Retention, Temperature Sensor, RS232C/RJ45 MDC, PIP/PBP, Auto Source Switching &amp; Recovery, Portrait Installation Support, Button Lock, Smart Scheduling, WiFi Embedded, Sunglasses Viewable;  Warranty: 3 years</t>
  </si>
  <si>
    <t>32" Commercial LED LCD Display - TAA;  Contrast Ratio: 5000:1;  Response Time: 8ms;  Brightness: 350nit;  Display Resolution: 1920x1080 (16:9);  Viewing Angle: 178:178;  Input: Analog D-SUB, DVI-D(HDMI Common), HDMI1, Component(CVBS Common), Stereo mini Jack, USB 2.0 x 1;  Pixel Pitch: 0.12125(H) x 0.36375(V);  Warranty: 3 Years On-Site (Parts / Labor / Backlight )</t>
  </si>
  <si>
    <t>32" Commercial LED LCD Display - TAA;  Contrast Ratio: 5000:1;  Response Time: 8ms;  Brightness: 400nit;  Display Resolution: 1920x1080 (16:9);  Viewing Angle: 178:178;  Input: D-SUB, DVI-D, HDMI1, HDMI2, CVBS, Stereo Mini Jack, RGB/DVI/HDMI/AV/COMPONENT Audio (Common), USB 2.0 x 1;  Pixel Pitch: 0.12125(H) x 0.36375(V);  Special Features: Super Clear Coating, Temperature Sensor, Pivot Display, Button Lock, Clock Battery(168hrs Clock Keeping), Built in Speaker(10W x 1), Auto Source Switching &amp; Recovery, RS232C/RJ45 MDC,Plug and Play (DDC2B), Built In MagicInfo Lite, Firmware Update by Network, LFD New Home Screen;  Warranty: 3 years</t>
  </si>
  <si>
    <t>32" LED LCD Commercial Display - TAA;  Contrast Ratio 5,000:1;  Response Time: 8ms;  Brightness: 330nit;  Display Resolution: 1920 x 1080 (16:9);  Viewing Angle: 178/178;  Input: Analog D-SUB, DVI-D, HDMI1, HDMI2, CVBS, Stereo: Mini Jack;  Pixel Pitch: 0.12125(H) x 0.36375(V);  Warranty: 3 years</t>
  </si>
  <si>
    <t>32" Commercial LED LCD Display - TAA; Contrast Ratio: 5000:1;  Response Time: 8ms;  Brightness: 400nit;  Display Resolution: 1920x1080 (16:9);  Viewing Angle: 178:178;  Input: Analog D-SUB, DVI-D(HDMI Common), HDMI1 Component(CVBS Common), Stereo mini Jack, USB 2.0 x 1;  Pixel Pitch: 0.12125(H) x 0.36375(V);  Warranty: 3 Years On-Site (Parts / Labor / Backlight )</t>
  </si>
  <si>
    <t>32-inch LCD Mirror Display - TAA ; Size 32 inches; Viewable Area 32 inches; Contrast Ratio 3500:1; Response Time 8ms; Brightness 300nit; Display Resolution 1920x1080 (16:9); Viewing Angle 178:178; Input DP1, HDMI1, Stereo Mini Jack, DVI Audio(Common), USB 2.0 x 2, Stereo mini Jack ; Warranty 3yr Onsite (Parts/Labor/Backlight); Special Features Super Clear Coating,  Temperature Sensor, Video Wall(15x15), Pivot Display, Clock Battery(168hrs Clock Keeping), Built in Speaker(10W x 1), WiFi Module Embedded, Magic Clone(to USB), Auto Source Switching &amp; Recovery, RS232C/RJ45 MDC,Plug and Play, PIP/PBP, Image Rotation, Button Lock, DP 1.2 Digital Daisy Chain(HDCP Support), Built In MagicInfo Player S3, Firmware Update by Network, LFD New Home Screen, PC-less VideoWall, Predefined Template for Vertical Usage, Multi Channel, Mobile Control, Event Schedule, Backup Player, PC-less Touch, MagicPresenter</t>
  </si>
  <si>
    <t>32-inch Commercial LED LCD Display (Tizen based platform) - TAA ; Size 32 inches; Viewable Area 32 inches; Contrast Ratio 5000:01; Response Time 8ms; Brightness 400nit; Display Resolution 1920x1080 (16:9); Viewing Angle 178:178; Input DVI-I(D-Sub Common),  Display Port 1.2 (2), HDMI (2), Stereo mini Jack, USB 2.0 x 2; Warranty 3yr Onsite (Parts/Labor/Backlight); Special Features Temperature Sensor, Video Wall(15x15(OSD)), Video Wall Daisy Chain(16), Pivot Display, Clock Battery(80hrs Clock Keeping), Built in Speaker(10W x 2), WiFi Module Embedded, Tuner(only for NA),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</si>
  <si>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32-inch Commercial LED LCD Touch Display (P-CAP) - TAA; Contrast Ratio 5000:1; Response Time 8ms; Brightness 320nit (with Touch Glass); Display Resolution 1920 x 1080 (16:9); Viewing Angle 178:178; Input DVI-I (D-Sub Common), Display Port 1.2 (2), HDMI; 2.0 (2), HDCP 2.2, Stereo mini Jack, RGB/DVI/HDMI, USB 2.0 x 2 (1 Used for Touch); Pixel Pitch 0.360(H) x 0.360(V); Warranty 3 Years Onsite (Parts / Labor / Backlight); Special Features Non Glare Touch Panel, Temperature Sensor, Video Wall(15x15(OSD)), Video Wall Daisy Chain(16), Pivot Display, Clock Battery(168hrs Clock Keeping), Built in Speaker(10W x 2), WiFi Module Embedded, Tuner(only for NA),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</si>
  <si>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37-inch Commercial LED LCD Half-Height Display - TAA ; Viewable Area 37 inches; Contrast Ratio 4000:1; Response Time 16ms; Brightness 700nit; Display Resolution  1920x540 (16:4.5); Viewing Angle 178:178; Input DVI-I, Display Port 1.2, HDMI, Stereo mini Jack, USB 2.0 x 1; Pixel Pitch 0.4686(H) x 0.4686(V); Warranty 3 years</t>
  </si>
  <si>
    <t>40" Commercial LED LCD Display - TAA;  Viewable Area: 40 inches;  Response Time: 8ms;  Brightness: 350nit;  Display Resolution: 1920x1080 (16:9);  Viewing Angle: 178:178;  Input: Analog D-SUB, DVI-D(HDMI Common), HDMI1, Component(CVBS Common), Stereo mini Jack, USB 2.0 x 1;  Pixel Pitch: 0.15375(H) x 0.46125(V);  Warranty: 3 Years On-Site (Parts / Labor / Backlight )</t>
  </si>
  <si>
    <t>40" LED LCD Commercial Display - TAA;  Contrast Ratio: 5,000:1;  Response Time: 8ms;  Brightness: 350nit;  Display Resolution: 1920 x 1080 (16:9);  Viewing Angle: 178/178;  Input: Analog D-SUB, DVI-D, HDMI1, HDMI2, CVBS, Stereo Mini Jack;  Pixel Pitch: 0.15375(H) x 0.46125(V);  Warranty: 3 years</t>
  </si>
  <si>
    <t>40" Commercial LED LCD Display - TAA;  Contrast Ratio: 5000:1;  Response Time: 8ms;  Brightness: 700nit;  Display Resolution: 1920x1080 (16:9);  Viewing Angle: 178:178;  Input D-SUB, DVI-D, HDMI1, HDMI2, CVBS, Stereo Mini Jack, RGB/DVI/HDMI/AV/COMPONENT Audio (Common), USB 2.0 x 1;  Bezel Color: Black;  Pixel Pitch: 0.15375(H) x 0.46125(V);  Special Features: Super Clear Coating, Temperature Sensor, Pivot  Display, Button Lock, Clock Battery(168hrs Clock Keeping), Built in Speaker(10W x 2), Auto Source Switching &amp; Recovery, RS232C/RJ45 MDC, Plug and Play (DDC2B), Built In MagicInfo Lite, Firmware Update by Network, LFD New Home Screen;  Warranty: 3 Years</t>
  </si>
  <si>
    <t>40" Commercial LED LCD Display - TAA;  Contrast Ratio: 5000:1;  Brightness: 450nit;  Display Resolution: 1920x1080 (16:9);  Viewing Angle: 178:178;  Input: D-SUB, DVI-D, HDMI1, HDMI2, CVBS, Stereo Mini Jack, RGB/DVI/HDMI/AV/COMPONENT Audio (Common), USB 2.0 x 1;  Bezel Color: Black;  Pixel Pitch: 0.15375(H) x 0.46125(V);  Special Features: Super Clear Coating, Temperature Sensor, Pivot Display, Button Lock, Clock Battery(168hrs Clock Keeping), Built in Speaker(10W x 2), Auto Source Switching &amp; Recovery, RS232C/RJ45 MDC,Plug and Play (DDC2B), Built In MagicInfo Lite, Firmware Update by Network, LFD New Home Screen;  Warranty: 3 Years</t>
  </si>
  <si>
    <t>40" Commercial LED LCD Display - TAA;  Contrast Ratio: 5000:1;  Response Time: 8ms;  Brightness: 450nit;  Display Resolution: 1920x1080 (16:9);  Viewing Angle: 178:178;  Input: Analog D-SUB, DVI-D(HDMI Common), Display Port 1.2, HDMI1, HDMI2(except KR, NA) Component(CVBS Common), Stereo mini Jack, USB 2.0 x 1;  Pixel Pitch: 0.15375(H) x 0.46125(V);  Warranty: 3 Years On-Site (Parts / Labor / Backlight )</t>
  </si>
  <si>
    <t>40" Commercial LED LCD Display - TAA;  Contrast Ratio: 5000:1;  Response Time: 8ms;  Brightness: 700nit;  Display Resolution: 1920x1080 (16:9);  Viewing Angle: 178:178;  Input: Analog D-SUB, DVI-D(HDMI Common), Display Port 1.2, HDMI1 Component(CVBS Common), Stereo mini Jack, USB 2.0 x 1;  Pixel Pitch: 0.15375(H) x 0.46125(V);  Warranty: 3 Years On-Site (Parts / Labor / Backlight )</t>
  </si>
  <si>
    <t>40" Commercial LED LCD Display - TAA;  Contrast Ratio: 4000:1;  Response Time: 8ms;  Brightness: 700nit;  Display Resolution: 1920 x 1080 (16:9);  Viewing Angle: 178:178;  Input: VGA (D-Sub 15 Pin), DVI-D (In/Out), DisplayPort, Composite, HDMI, Stereo Mini Jack (In/Out);  Bezel Color: Black;  Pixel Pitch: 0.15375(H) X 0.46125(V);  Special Features: Anit Reflection, Non Glossy Design, Magic Clone(to USB), Auto Source Switching &amp; Recovery, Built in Speaker, Image Rotation, (10W + 10W), Plug and Play (through USB), Narrow Bezel, Slim Depth (35.1mm), Video Wall(10x10), Built In MagicInfo(Lite, Premium-S, Videowall-S);  Warranty: 3 Years On-Site (Parts/Labor/Backlight)</t>
  </si>
  <si>
    <t>43-inch Commercial LED LCD Display (Tizen based platform) - TAA ; Size 43 inches; Viewable Area 43 inches; Contrast Ratio 5000:1; Response Time 8ms; Brightness 700nit; Display Resolution 1920x1080 (16:9); Viewing Angle 178:178; Input DVI-I(D-Sub Common),  Display Port 1.2 (2), HDMI (2), Stereo mini Jack, USB 2.0 x 2; Warranty 3yr Onsite (Parts/Labor/Backlight); Special Features Non Glare Panel,  Temperature Sensor, Video Wall(15x15(OSD)), Video Wall Daisy Chain(16), Pivot Display, Clock Battery(80hrs Clock Keeping), Built in Speaker(10W x 2), WiFi Module Embedded, IP5x,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</si>
  <si>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43-inch Commercial LED LCD Display (Tizen based platform) - TAA; Contrast Ratio 3000:1; Response Time 8ms; Brightness 700nit; Display Resolution 1920 x 1080 (16:9); Viewing Angle 178:178; Input DVI-I (D-Sub Common), Display Port 1.2 (2), HDMI 2.0 (2) / HDCP 2.2, HDCP 2.2, Stereo mini Jack, RGB/DVI/HDMI, USB 2.0 x 2 Pixel Pitch 0.490 (H) x 0.490(V); Warranty 3yr Onsite (Parts/Labor/Backlight); 
Special Features Non Glare Panel, Temperature Sensor, Video Wall(15x15(OSD)), Video Wall Daisy Chain(16), Pivot Display, Clock Battery(168hrs Clock Keeping), Built in Speaker(10W x 2), WiFi Module Embedded, IP5x, Center IR, Magic Clone(to USB), Auto Source Switching &amp; Recovery, RS232C/RJ45 MDC,Plug and Play, Image Rotation, Button Lock, DP 1.2 Digital Daisy Chain(HDCP Support), Firmware Update by Network, New Home Screen, PC-less VideoWall(external source only), Multi Channel, Mobile Control, Event Schedule, Backup Player</t>
  </si>
  <si>
    <t>43-inch Commercial LED LCD Display (Tizen based platform) - TAA ; Size 43 inches; Viewable Area 43 inches; Contrast Ratio 5000:01; Response Time 8ms; Brightness 500nit; Display Resolution  1920x1080 (16:9); Viewing Angle 178:178; Input DVI-I(D-Sub Common), Display Port 1.2 (2), HDMI (2), Stereo mini Jack, USB 2.0 x 2; Warranty 3yr Onsite (Parts/Labor/Backlight); Special Features Non Glare Panel,  Temperature Sensor, Video Wall(15x15(OSD)), Video Wall Daisy Chain(16), Pivot Display, Clock Battery(80hrs Clock Keeping), Built in Speaker(10W x 2), WiFi Module Embedded,  Tuner(only for NA), IP5x,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</si>
  <si>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OH46D</t>
  </si>
  <si>
    <t>OH46F</t>
  </si>
  <si>
    <t>OM46D-K</t>
  </si>
  <si>
    <t>OM46D-W</t>
  </si>
  <si>
    <t>PE46C</t>
  </si>
  <si>
    <t>UD46D-P</t>
  </si>
  <si>
    <t>UD46E-A</t>
  </si>
  <si>
    <t>UD46E-B</t>
  </si>
  <si>
    <t>UD46E-C</t>
  </si>
  <si>
    <t>UD46E-P</t>
  </si>
  <si>
    <t>UE46D</t>
  </si>
  <si>
    <t>UH46F5</t>
  </si>
  <si>
    <t>DB48E</t>
  </si>
  <si>
    <t>DC48E</t>
  </si>
  <si>
    <t>DC48E-H</t>
  </si>
  <si>
    <t>DC48E-M</t>
  </si>
  <si>
    <t>DH48E</t>
  </si>
  <si>
    <t>DM48E</t>
  </si>
  <si>
    <t>DC49H</t>
  </si>
  <si>
    <t>PH49F</t>
  </si>
  <si>
    <t>PH49F-P</t>
  </si>
  <si>
    <t>PM49F</t>
  </si>
  <si>
    <t>PM49H</t>
  </si>
  <si>
    <t>QM49F</t>
  </si>
  <si>
    <t>46-inch High Brightness Commercial LED Outdoor Display - TAA;  Response Time: 6ms;  Brightness: 3,000 cd/m2;  Display Resolution: 1920x1080 (16:9);  Viewing Angle: 178/178;  Input HDMI1, HDMI2, HDBaseT(LAN Common);  Pixel Pitch: 1018.08 x 572.67;  Special Features: IP56 Certified for Simple Enclosure Outdoor, Protection Glass(Anti Graffiti, Infrared Reduce), Polarized Sun Glasses Viewable in any direction, HD Base T for Long Distance Installalling, Portrait Installation Support, Button Lock, Lamp Error Detection, Auto Brightness Control with Ambient Brightness Sensor, Anti Image Retention, Temperature Sensor, Pivot Display, MagicInfo S, Smart Scheduling, RJ45 MDC, PIP/PBP, Auto Source Switching &amp; Recovery Description 46-inch High Brightness Commercial;  Warranty: 3 Years On - Site (Parts/Labor/Backlight)</t>
  </si>
  <si>
    <t>46-inch High Brightness Commercial LED Outdoor Display; Contrast Ratio 5000:01; Response Time 6ms; Brightness 2,500 nits; Display Resolution 1920 x 1080 (16:9); Viewing Angle 178° / 178°; Input HDMI 1.4 (2), HDBaseT (LAN Common), HDCP 2.2,USB 2.0 x 1; Warranty 3 Years On-Site (Parts / Labor / Backlight); Special Features IP56 Certified for Simple Enclosure Outdoor, Protection Glass(IK-10 Level, Anti Graffiti, Infrared
Reduce), Polarized Sun Glasses Viewable in any direction, HD Base T for Long Distance Installalling, Portrait/Landscape Installation Support, Lamp Error Detection, Auto Brightness Control with Ambient Brightness Sensor, Temperature Sensor, RJ45 MDC, Auto Source Switching &amp; Recovery, Clock Battery(80hrs Clock Keeping), Kensington Lock</t>
  </si>
  <si>
    <t>46-inch High Brightness Commercial LED Display (Open Frame Panel) - TAA;  Contrast Ratio: 5000:1;  Response Time: 6ms;  Brightness: 2,500 cd/m2;  Display Resolution: 1920x1080 (16:9);  Viewing Angle: 178°/178°;  Input: Analog D-SUB, DVI-D, Display Port 1.2, HDMI x 2, Component CVBS Common, Stereo Mini Jack;  Pixel Pitch: 1018.08(H) x 572.67(V);  Special Features: Plug and Play, MagicInfo S2, Slide in Module, Digital Daisy Chains(100ea), Lamp Error Detection, Anti Image Retention, Temperature Sensor, RS232C/RJ45 MDC, PIP/PBP, Video Wall(10x10), Portrait Installation Support, Button Lock, Smart Scheduling, WiFi Embedded, Sunglasses Viewable;  Warranty 3: Years On - Site (parts/Labor/Backlight)</t>
  </si>
  <si>
    <t>46-inch High Brightness Commercial LED Display - TAA;  Contrast Ratio: 5000:1;  Response Time: 6ms;  Brightness: 2,500 cd/m2;  Display Resolution: 1920x1080 (16:9);  Viewing Angle: 178°/178°;  Input: Analog D-SUB, DVI-D, Display Port 1.2, HDMI x 2, Component CVBS Common, Stereo Mini Jack;  Pixel Pitch: 1018.08(H) x 572.67(V);  Special Features: Plug and Play, MagicInfo S2, Slide in Module, Digital Daisy Chains(100ea), Built in Speakers, Lamp Error Detection, AntiImage Retention, Temperature Sensor, RS232C/RJ45 MDC, PIP/PBP, Video Wall(10x10), Portrait Installation Support,Button Lock, Smart Scheduling, WiFi Embedded, Sunglasses Viewable;  Warranty: 3 Years On - Site (Parts/Labor/Backlight)</t>
  </si>
  <si>
    <t>46" Commercial LED LCD Display - TAA;  Contrast Ratio: 4,000:1;  Response Time: 8ms;  Brightness: 700nit;  Display Resolution: 1920 x 1080 (16:9);  Viewing Angle: 178°/178°;  Input: VGA (D-Sub 15 Pin), DVI-D (In/Out), DisplayPort, Composite, HDMI, Stereo Mini Jack (In/Out);  Bezel Color: Black;  Pixel Pitch: 0.17675(H) X 0.53025(V);  Special Features: Anit Reflection, Non Glossy Design, Magic Clone(to USB), Auto Source Switching &amp; Recovery, Built in Speaker, Image Rotation, (10W + 10W), Plug and Play (through USB), Narrow Bezel, Slim Depth (35.1mm), Video Wall(10x10), Built In MagicInfo(Lite, Premium-S, Videowall-S);  Warranty: 3 Years On-Site (Parts/Labor/Backlight)</t>
  </si>
  <si>
    <t>46" Ultra Narrow Bezel Commercial LED LCD Display - TAA;  Contrast Ratio: 3500:1;  Response Time: 8ms;  Brightness: 700 nits;  Display Resolution: 1920 x 1080 (16:9);  Viewing Angle: 178/178;  Input: VGA D Sub, DVI-D, Display Port 1.2, 2 HDMI, Component/Composite, Stereo Mini Jack;  Bezel Color: Black;  Special Features SD Card Slot, ACM Support(Advanced Color Management), Magic Clone(to USB), Auto Source Switching &amp; Recovery, Lamp Error Detection, Anti Retention(Haze 44%), Temperature Sensor, RS232C/RJ45 MDC,Plug and Play (DDC2B), PIP/PBP, Video Wall(10x10), Pivot Display, Image Rotation, Button Lock, DP 1.2 Digital Daisy Chain(Supporting 2x2 UHD Resolution, HDCP Support), Smart Scheduling, Smart F/W update, Clock Battery(80hrs Clock Keeping),Built In MagicInfo, Internal Media Player: Cortex-A9 1GHz Dual Core, 1GB DDR3, 8GB FDM, USB 2.0, Linux OS;  Warranty: 3 year onsite parts/labor</t>
  </si>
  <si>
    <t>46-inch Ultra Narrow Bezel Commercial LED LCD Display - TAA;  Contrast Ratio: 3500:1;  Response Time: 8ms;  Brightness: Max 700 cd/m2;  Display Resolution: 1920x1080;  Viewing Angle: 178/178;  Input: Analog D-SUB, DVI-D, Display Port 1.2, HDMI1,HDMI2, Stereo mini Jack, Only F/W upgrade;  Pixel Pitch: 0.53025mm(H)*0.53025mm(V);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</si>
  <si>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46-inch Ultra-Narrow Bezel Commercial LED LCD Display - TAA;  Contrast Ratio: 3500:1;  Response Time: 8ms;  Brightness: Max 500 cd/m2;  Display Resolution: 1920x1080;  Viewing Angle: 178/178;  Input: Analog D-SUB, DVI-D, Display Port 1.2, HDMI1,HDMI2, Stereo mini Jack, Only F/W upgrade; Pixel Pitch: 0.53025mm(H)*0.53025mm(V);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</si>
  <si>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46-inch Ultra-Narrow Bezel Commercial LED LCD Display - TAA;  Contrast Ratio: 3500:1;  Response Time: 8ms;  Brightness: Max 500 cd/m2;  Display Resolution: 1920x1080;  Viewing Angle: 178/178;  Input: Analog D-SUB, DVI-D, Display Port 1.2, HDMI1,HDMI2, Stereo mini Jack, Only F/W upgrade;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</si>
  <si>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46-inch Ultra-Narrow Bezel Commercial LED LCD Display - TAA;  Contrast Ratio: 3500:1;  Response Time: 8ms;  Brightness: Max 700 cd/m2;  Display Resolution: 1920 x 1080;  Viewing Angle: 178/178;  Input: Analog D-SUB, DVI-D, Display Port 1.2, HDMI1,HDMI2, Component(CVBS Common), Stereo mini Jack, USB 2.0 x 1 Pixel Pitch: 0.53025mm(H)*0.53025mm(V);  Special Features: ACM Support(Advanced Color Management), Magic Clone(to USB), Auto Source Switching &amp; Recovery, Haze 44%, Temperature Sensor, RS232C/RJ45 MDC,Plug and Play (DDC2B), PIP/PBP, Video Wall(15x15(OSD)), Video Wall Daisy Chain(10x10), Pivot Display, Image Rotation, Button Lock, DP 1.2 Digital Daisy Chain(Supporting MST 2x2 UHD Resolution), Smart Scheduling, Smart F/W update, Clock Battery(80hrs Clock Keeping) Built In MagicInfo(MagicInfo Player S3);  Warranty: 3 years</t>
  </si>
  <si>
    <t>46" Ultra Slim Bezel LED LCD Commercial Display - TAA;  Contrast Ratio: 4000:1;  Response Time: 8ms;  Brightness: 450 nits;  Display Resolution: 1920 × 1080 (16:9);  Viewing Angle: 178°/178°;  Input: VGA D-SUB, DVI-D, Display Port 1.2, HDMI, Component/Composite;  Pixel Pitch: 0.15375(H) X 0.46125(V);  Special Features LED Slim Video wall,WiFi Module Embedded, SD Card Slot, Super Clear Coating, Temperature Sensor, Pivot Display, Clock Battery(80hrs Clock Keeping), Built in Speaker (10W x 2ch)Magic Clone(to USB), Auto Source Switching &amp; Recovery, Lamp Error Detection, RS232C/RJ45 MDC,Plug and Play (DDC2B), PIP/PBP, Image Rotation, Button Lock, DP 1.2 Digital Daisy Chain(Supporting 2x2 UHD Resolution, HDCP Support), Smart Scheduling, Smart F/W update, Built In MagicInfo Player S2, Video Wall (15X15), Firmware Update by Network, LFD New Home Screen, PC-less VideoWall, Predefined Template for Vertical Usage, Multi Channel, Mobile Control, Event Schedule, Backup Player;  Warranty: 3 Years On-Site (Parts / Labor / Backlight )</t>
  </si>
  <si>
    <t>46-inch Narrow Bezel Commercial LED Backlit LCD Display - TAA; Contrast Ratio 4000:1; Response Time 8ms; Brightness Max 700 cd/m2; Display Resolution 1920x1080; Viewing Angle 178/178; Input DVI-D, Display Port 1.2, HDMI 2.0 (2), Stereo mini Jack, Only F/W upgrade; Warranty 3 Years Onsite (Parts / Labor / Backlight); Special Features ACM Support(Advanced Color Management), Auto Source Switching &amp; Recovery, Haze 11%, Temperature Sensor, RS232C/RJ45 MDC,Plug and Play (DDC2B), Video Wall(15x15(OSD)), Video Wall Daisy Chain(10x10), Pivot Display, Image Rotation, Button Lock, DP 1.2 Digital Daisy Chain(Supporting UHD Resolution, HDCP support), Smart F/W update, Clock Battery(80hrs Clock Keeping)</t>
  </si>
  <si>
    <t>48" Commercial LED LCD Display - TAA;  Viewable Area: 48 inches;  Contrast Ratio: 5000:1;  Response Time: 8ms;  Brightness: 350nit;  Display Resolution: 1920x1080 (16:9);  Viewing Angle: 178:178;  Input: Analog D-SUB, DVI-D(HDMI Common), HDMI1, Component(CVBS Common), Stereo mini Jack, USB 2.0 x 1;  Pixel Pitch: 0.183(H) x 0.549(V);  Warranty: 3 Years On-Site (Parts / Labor / Backlight )</t>
  </si>
  <si>
    <t>48" LED LCD Commercial Display - TAA;  Contrast Ratio: 5,000:1;  Response Time: 6ms;  Brightness: 350nit;  Display Resolution: 1920 x 1080 (16:9);  Viewing Angle: 178/178;  Input; Analog D-SUB, DVI-D, HDMI1, HDMI2, CVBS, Stereo Mini Jack;  Pixel Pitch: 0.183(H) x 0.549(V);  Warranty: 3 years</t>
  </si>
  <si>
    <t>48" Commercial LED LCD Display - TAA;  Contrast Ratio: 5000:1;  Response Time: 6ms;  Brightness: 700nit;  Display Resolution: 1920x1080 (16:9);  Viewing Angle: 178:178;  Input: D-SUB, DVI-D, HDMI1, HDMI2, CVBS, Stereo Mini Jack, RGB/DVI/HDMI/AV/COMPONENT Audio (Common), USB 2.0 x 1;  Bezel Color: Black;  Pixel Pitch: 0.183(H) x 0.549(V);  Special Features: Super Clear Coating, Temperature Sensor, Pivot Display, Button Lock, Clock Battery(168hrs Clock Keeping), Built in Speaker(10W x 2), Auto Source Switching &amp; Recovery, RS232C/RJ45 MDC, Plug and Play (DDC2B), Built In MagicInfo Lite, Firmware Update by Network, LFD New Home Screen;  Warranty: 3 Years</t>
  </si>
  <si>
    <t>48" Commercial LED LCD Display - TAA;  Contrast Ratio: 5000:1;  Response Time: 8ms;  Brightness: 450nit;  Display Resolution: 1920x1080 (16:9);  Viewing Angle: 178:178;  Input: D-SUB, DVI-D, HDMI1, HDMI2, CVBS, Stereo Mini Jack, RGB/DVI/HDMI/AV/COMPONENT Audio (Common), USB 2.0 x 1;  Bezel Color: Black;  Pixel Pitch: 0.183(H) x 0.549(V);  Special Features: Super Clear Coating, Temperature Sensor, Pivot Display, Button Lock, Clock Battery(168hrs Clock Keeping), Built in Speaker(10W x 2), Auto Source Switching &amp; Recovery, RS232C/RJ45 MDC, Plug and Play (DDC2B), Built In MagicInfo Lite, Firmware Update by Network, LFD New Home Screen;  Warranty: 3 Years</t>
  </si>
  <si>
    <t>48" Commercial LED LCD Display - TAA;  Contrast Ratio: 5000:1;  Response Time: 8ms;  Brightness: 700nit;  Display Resolution: 1920x1080 (16:9);  Viewing Angle: 178:178;  Input: Analog D-SUB, DVI-D(HDMI Common), Display Port 1.2, HDMI1 Component(CVBS Common), Stereo mini Jack, USB 2.0 x 1;  Pixel Pitch: 0.183(H) x 0.549(V);  Warranty: 3 Years On-Site (Parts / Labor / Backlight )</t>
  </si>
  <si>
    <t>48" Commercial LED LCD Display - TAA;  Contrast Ratio: 5000:1;  Response Time: 8ms;  Brightness: 450nit;  Display Resolution: 1920x1080 (16:9);  Viewing Angle: 178:178;  Input: Analog D-SUB, DVI-D(HDMI Common), Display Port 1.2, HDMI1, HDMI2(except KR, NA), Component(CVBS Common), Stereo mini Jack, USB 2.0 x 1;  Pixel Pitch: 0.183(H) x 0.549(V);  Warranty: 3 Years On-Site (Parts / Labor / Backlight )</t>
  </si>
  <si>
    <t>49-inch Commercial LED LCD Display (Simple SoC) - TAA; Contrast Ratio 5000:01; Response Time 8ms; Display Resolution 1920 x 1080; Pixel Pitch 186.42 (H) x 559.26 (V) um</t>
  </si>
  <si>
    <t>49-inch Commercial LED LCD Display (Tizen based platform) - TAA ; Size 49 inches; Viewable Area 49 inches; Contrast Ratio 5000:1; Response Time 8ms; Brightness 700nit; Display Resolution  1920x1080 (16:9); Viewing Angle 178:178; Input DVI-I(D-Sub Common),  Display Port 1.2 (2), HDMI (2), Stereo mini Jack, USB 2.0 x 2; Warranty 3yr Onsite (Parts/Labor/Backlight); Special Features Non Glare Panel,  Temperature Sensor, Video Wall(15x15(OSD)), Video Wall Daisy Chain(16), Pivot Display, Clock Battery(80hrs Clock Keeping), Built in Speaker(10W x 2), WiFi Module Embedded,  IP5x,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</si>
  <si>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49-inch Commercial LED LCD Display (Tizen based platform) - TAA; Contrast Ratio 4000:1; Response Time 8ms; Brightness 700nit; Display Resolution 1920 x 1080 (16:9); Viewing Angle 178:178; Input DVI-I (D-Sub Common), Display Port 1.2 (2), HDMI 2.0 (2) / HDCP 2.2, HDCP 2.2, Stereo Mini Jack, RGB/DVI/HDMI, USB 2.0 x 2; Pixel Pitch 0.560(H) x 0.560(V); Warranty 3yr Onsite (Parts/Labor/Backlight); Special Features Non Glare Panel, Temperature Sensor, Video Wall(15x15(OSD)), Video Wall Daisy Chain(16), Pivot Display, Clock Battery(168hrs Clock Keeping), Built in Speaker(10W x 2), WiFi Module Embedded, IP5x, Center IR, Magic Clone(to USB), Auto Source Switching &amp; Recovery, RS232C/RJ45 MDC,Plug and Play, Image Rotation, Button Lock, DP 1.2 Digital Daisy Chain(HDCP Support), Firmware Update by Network, New Home Screen, PC-less VideoWall(external source only), Multi Channel, Mobile Control, Event Schedule, Backup Player</t>
  </si>
  <si>
    <t>49-inch Commercial LED LCD Display (Tizen based platform) - TAA ; Size 49 inches; Viewable Area 49 inches; Contrast Ratio 5000:01; Response Time 8ms; Brightness 500nit; Display Resolution 1920x1080 (16:9); Viewing Angle 178:178; Input DVI-I(D-Sub Common),  Display Port 1.2 (2), HDMI (2), Stereo mini Jack, USB 2.0 x 2; Warranty 3yr Onsite (Parts/Labor/Backlight); Special Features Non Glare Panel,  Temperature Sensor, Video Wall(15x15(OSD)), Video Wall Daisy Chain(16), Pivot Display, Clock Battery(80hrs Clock Keeping), Built in Speaker(10W x 2), WiFi Module Embedded,  Tuner(only for NA), IP5x,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</si>
  <si>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49-inch Commercial LED LCD Display (Tizen based platform) - TAA; Contrast Ratio 5000:1; Response Time 8ms; Brightness 500 nits; Display Resolution 1920 x 1080 (16:9); Input DVI-I (D-Sub Common),  DisplayPort 1.2 (2), HDMI (2), Stereo Mini Jack, USB 2.0 x 2; Warranty 3 Years Onsite (Parts / Labor / Backlight); Special Features Non Glare Panel, Temperature Sensor, Videowall (15 x 15 [OSD]), Videowall Daisy Chain (16), Pivot Display, Clock Battery (80 hrs. Clock Keeping), Built in Speaker (10W x 2), Wi-Fi Module Embedded, Tuner (only for NA), IP5X, Center IR, Magic Clone (to USB), Auto Source Switching &amp;
Recovery, RS232C/RJ45 MDC, Plug and Play, PIP/PBP, Image Rotation, Button Lock, DP 1.2 Digital Daisy Chain (HDCP Support), Firmware Update by Network, New Home Screen, PC-less Videowall, Multi
Channel, Mobile Control, Event Schedule, Backup Player</t>
  </si>
  <si>
    <t>"49-inch Commercial 4K UHD LED LCD Display - TAA ; Size 49 inches; Viewable Area 49 inches; Contrast Ratio 4700:1; Response Time 8ms (Typ); Brightness 500nit; Display Resolution 3840x2160(16:9); Viewing Angle 178/178; Input DVI-I(D-Sub Common),  Display Port 1.2 (2), HDMI (4), Stereo mini Jack, USB (S/W update only); Warranty 3yr Onsite (Parts/Labor/Backlight); Special Features Temperature Sensor,Pivot Display, Clock Battery(80hrs Clock Keeping), Built in Speaker(10W 2ch), IP5x, FHD 4 PBP Support (2/3/4 PBP), 
Auto Source Switching &amp; Recovery,
LFD Home UI, Button Lock, DHCP with RJ45 MDC,  Hot key option,  Plug&amp;Play (Initial Setting)</t>
  </si>
  <si>
    <t>OH55D</t>
  </si>
  <si>
    <t>OH55F</t>
  </si>
  <si>
    <t>ML55E</t>
  </si>
  <si>
    <t>OM55D-K</t>
  </si>
  <si>
    <t>OM55D-W</t>
  </si>
  <si>
    <t>PE55C</t>
  </si>
  <si>
    <t>PH55F</t>
  </si>
  <si>
    <t>PH55F-P</t>
  </si>
  <si>
    <t>PM55F</t>
  </si>
  <si>
    <t>PM55F-BC</t>
  </si>
  <si>
    <t>QM55F</t>
  </si>
  <si>
    <t>UD55E-A</t>
  </si>
  <si>
    <t>UD55E-B</t>
  </si>
  <si>
    <t>UD55E-P</t>
  </si>
  <si>
    <t>UD55E-S</t>
  </si>
  <si>
    <t>UD55D</t>
  </si>
  <si>
    <t>DB55E</t>
  </si>
  <si>
    <t>DC55E</t>
  </si>
  <si>
    <t>DC55E-M</t>
  </si>
  <si>
    <t>DH55E</t>
  </si>
  <si>
    <t>DM55E</t>
  </si>
  <si>
    <t>ED65E</t>
  </si>
  <si>
    <t>UE55D</t>
  </si>
  <si>
    <t>UH55F-E</t>
  </si>
  <si>
    <t>DM65E</t>
  </si>
  <si>
    <t>DM65E-BR</t>
  </si>
  <si>
    <t>DM65E-BC</t>
  </si>
  <si>
    <t>EM65E</t>
  </si>
  <si>
    <t>QM65F</t>
  </si>
  <si>
    <t>DM75E</t>
  </si>
  <si>
    <t>DM75E-BR</t>
  </si>
  <si>
    <t>ED75E</t>
  </si>
  <si>
    <t>OM75D-K</t>
  </si>
  <si>
    <t>OM75D-W</t>
  </si>
  <si>
    <t>EM75E</t>
  </si>
  <si>
    <t>OH75F</t>
  </si>
  <si>
    <t>DM82D</t>
  </si>
  <si>
    <t>DM82E-BM</t>
  </si>
  <si>
    <t>DM82E-BR</t>
  </si>
  <si>
    <t>OH85F</t>
  </si>
  <si>
    <t>QM85D</t>
  </si>
  <si>
    <t>QM85D-BR</t>
  </si>
  <si>
    <t>QM98F</t>
  </si>
  <si>
    <t>55" High Brightness Commercial LED Outdoor Display - TAA;  Brightness: 2,500 cd/m2;  Display Resolution: 1920x1080 (16:9);  Viewing Angle: 178/178;  Input: HDMI1, HDMI2, HDBaseT(LAN Common;  Pixel Pitch: 1209.6 x 680.4;  Special Features: IP56 Certified for Simple Enclosure Outdoor, Protection Glass(Anti Graffiti, Infrared Reduce), Polarized Sun Glasses Viewable in any direction, HD Base T for Long Distance Installalling, Portrait Installation Support, Button Lock, Lamp Error Detection, Auto Brightness Control with Ambient Brightness Sensor, Anti Image Retention, Temperature Sensor, Pivot Display, MagicInfo S, Smart Scheduling, RJ45 MDC, PIP/PBP, Auto Source Switching &amp; Recovery;  Warranty: 3 Years On - Site (Parts/Labor/Backlight)</t>
  </si>
  <si>
    <t>55-inch High Brightness Commercial LED Outdoor Display; Contrast Ratio 5000:01; Response Time 6ms; Brightness 2,500 nits; Display Resolution 1920 x 1080 (16:9); Viewing Angle 178° / 178°; Input HDMI 1.4 (2), HDBaseT (LAN Common), HDCP 2.2, USB 2.0 x 1; Warranty 3 Years On-Site (Parts / Labor / Backlight); Special Features IP56 Certified for Simple Enclosure Outdoor, Protection Glass(IK-10 Level, Anti Graffiti, Infrared Reduce), Polarized Sun Glasses Viewable in any direction, HD Base T for Long Distance Installalling, Portrait /Landscape Installation Support, Lamp Error Detection, Auto Brightness Control with Ambient Brightness Sensor, Temperature Sensor, RJ45 MDC, Auto Source Switching &amp; Recovery, Clock Battery(80hrs Clock Keeping), Kensington Lock</t>
  </si>
  <si>
    <t>55-inch LCD Mirror Display - TAA; Brightness 400nit; Display Resolution 1920x1080 (16:9); Viewing Angle: 178:178; Input DP1, HDMI1, Stereo Mini Jack, RGB/DVI/HDMI/AV/COMPONENT Audio(Common), USB 2.0 x 2; Special Features Temperature Sensor, Video Wall(15x15), Pivot Display, Clock Battery(168hrs Clock Keeping), Built in Speaker(10W x 2), WiFi Module Embedded Magic Clone(to USB), Auto Source Switching &amp; Recovery, RS232C/RJ45 MDC,Plug and Play, Image Rotation, Button Lock, DP 1.2 Digital Daisy; Chain(HDCP Support), Built In MagicInfo Player S3, Firmware Update by Network, LFD New Home Screen, PC-less VideoWall, Predefined Template for Vertical Usage, Multi Channel, Mobile Control, Event Schedule, Backup Player; Warranty: 3 Years</t>
  </si>
  <si>
    <t>55" High Brightness Commercial LED Display (Open Frame Panel) - TAA;  Contrast Ratio: 5000:1;  Response Time: 6ms;  Brightness: 2,500 cd/m2;  Display Resolution: 1920 x 1080 (16:9);  Viewing Angle: 178°/178°;  Input: Analog D-SUB, DVI-D, Display Port 1.2, HDMI x 2, Component CVBS Common, Stereo Mini Jack;  Pixel Pitch: 1209.6(H) x 680.4(V);  Special Features: Plug and Play, MagicInfo S2, Slide in Module, Digital Daisy Chains(100ea), Lamp Error Detection, Anti Image Retention, Temperature Sensor, RS232C/RJ45 MDC, PIP/PBP, Video Wall(10x10), Portrait Installation Support, Button Lock, Smart Scheduling, WiFi Embedded, Sunglasses Viewable;  Warranty: 3 Years On - Site (Parts/Labor/Backlight</t>
  </si>
  <si>
    <t>55" High Brightness Commercial LED Display - TAA;  Contrast Ratio: 5000:1;  Response Time: 6ms;  Brightness: 2,500 cd/m2;  Display Resolution: 1920 x 1080 (16:9);  Viewing Angle: 178°/178°;  Input: Analog D-SUB, DVI-D, Display Port 1.2, HDMI x 2, Component CVBS Common, Stereo Mini Jack;  Pixel Pitch: 1209.6(H) x 680.4(V);  Special Features: Plug and Play, MagicInfo S2, Slide in Module, Digital;  Daisy Chains(100ea), Built in Speakers, Lamp Error Detection, Anti Image Retention, Temperature Sensor, RS232C/RJ45 MDC, PIP/PBP, Video Wall(10x10), Portrait Installation Support, Button Lock, Smart Scheduling, WiFi Embedded, Sunglasses Viewable;  Warranty: 3 Years On - Site (Parts/Labor/Backlight</t>
  </si>
  <si>
    <t>55" Commercial LED LCD Display - TAA;  Contrast Ratio: 4,000:1;  Response Time: 8ms;  Brightness: 700nit;  Display Resolution: 1920 x 1080 (16:9);  Viewing Angle: 178°/178°;  Input: VGA (D-Sub 15 Pin), DVI-D (In/Out), DisplayPort, Composite, HDMI, Stereo Mini Jack (In/Out);  Bezel Color: Black;  Pixel Pitch: 0.21(H) X 0.63(V);  Special Features: Anit Reflection, Non Glossy Design, Magic Clone(to USB), Auto Source Switching &amp; Recovery, Built in Speaker, Image Rotation, (10W + 10W), Plug and Play (through USB), Narrow Bezel, Slim Depth (35.1mm), Video Wall(10x10), Built In MagicInfo(Lite, Premium-S, Videowall-S);  Warranty: 3 Years On-Site (Parts/Labor/Backlight)</t>
  </si>
  <si>
    <t>55-inch Commercial LED LCD Display (Tizen based platform) - TAA ; Size 55 inches; Viewable Area 55 inches; Contrast Ratio 5000:1; Response Time 8ms; Brightness 700nit; Display Resolution 1920x1080 (16:9); Viewing Angle 178:178; Input DVI-I(D-Sub Common),  Display Port 1.2 (2), HDMI (2), Stereo mini Jack, USB 2.0 x 2; Warranty 3yr Onsite (Parts/Labor/Backlight); Special Features Non Glare Panel,  Temperature Sensor, Video Wall(15x15(OSD)), Video Wall Daisy Chain(16), Pivot Display, Clock Battery(80hrs Clock Keeping), Built in Speaker(10W x 2), WiFi Module Embedded,  IP5x,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</si>
  <si>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55-inch Commercial LED LCD Display (Tizen based platform) - TAA; Contrast Ratio 4000:1; Response Time 8ms; Brightness 700nit; Display Resolution 1920 x 1080 (16:9); Viewing Angle 178:178; Input DVI-I(D-Sub Common), Display Port 1.2 (2), HDMI 2.0 (2) / HDCP 2.2, HDCP 2.2, Stereo Mini Jack, RGB/DVI/HDMI, USB 2.0 x 2; Pixel Pitch 0.630(H) x 0.630(V); Warranty 3yr Onsite (Parts/Labor/Backlight); Special Features Non Glare Panel, Temperature Sensor, Video Wall(15x15(OSD)), Video Wall Daisy Chain(16), Pivot Display, Clock Battery(168hrs Clock Keeping), Built in Speaker(10W x 2), WiFi Module Embedded, IP5x, Center IR, Magic Clone(to USB), Auto Source Switching &amp; Recovery, RS232C/RJ45 MDC,Plug and Play, Image Rotation, Button Lock, DP 1.2 Digital Daisy Chain(HDCP Support), Firmware Update by Network, New Home Screen, PC-less VideoWall(external source only), Multi Channel, Mobile Control, Event Schedule, Backup Player</t>
  </si>
  <si>
    <t>55-inch Commercial LED LCD Display (Tizen based platform) - TAA ; Size 55 inches; Viewable Area 55 inches; Contrast Ratio 5000:01; Response Time 8ms; Brightness 500nit; Display Resolution 1920x1080 (16:9); Viewing Angle 178:178; Input DVI-I(D-Sub Common),  Display Port 1.2 (2), HDMI (2), Stereo mini Jack, USB 2.0 x 2; Warranty 3yr Onsite (Parts/Labor/Backlight); Special Features Non Glare Panel,  Temperature Sensor, Video Wall(15x15(OSD)), Video Wall Daisy Chain(16), Pivot Display, Clock Battery(80hrs Clock Keeping), Built in Speaker(10W x 2), WiFi Module Embedded,  Tuner(only for NA), IP5x, Center IR, Magic Clone(to USB), Auto Source Switching &amp; Recovery, RS232C/RJ45 MDC,Plug and Play, PIP/PBP, Image Rotation, Button Lock, DP 1.2 Digital Daisy Chain(HDCP Support), Firmware Update by Network, New Home Screen, PC-less VideoWall, Multi Channel, Mobile Control, Event Schedule, Backup Player</t>
  </si>
  <si>
    <t>55-inch Commercial LED LCD Touch Display (P-CAP) - TAA; Contrast Ratio 4000:1; Response Time 8ms; Brightness 400nit (with Touch Glass); Display Resolution 1920 x 1080 (16:9); Viewing Angle 178 / 178; Input DVI-I (D-Sub Common), Display Port 1.2 (2), HDMI 2.0 (2), HDCP 2.2, Stereo mini Jack, RGB/DVI/HDMI, USB 2.0 x 2 (1 Used for Touch); Warranty 3 Years Onsite (Parts / Labor / Backlight); Special Features Non Glare Touch Panel, Temperature Sensor, Video Wall(15x15(OSD)), Video Wall Daisy Chain(16), Pivot Display, Clock Battery(168hrs Clock Keeping), Built in Speaker(10W x 2), WiFi Module Embedded, Tuner(only for NA), Center IR, Magic Clone(to USB), Auto Source Switching &amp; Recovery, RS232C/RJ45 MDC,Plug and Play, PIP/PBP, Image Rotation, Button Lock, DP 1.2 Digital Daisy Chain(HDCP Support), Firmware Update by Network, New Home Screen, PC-less VideoWall(external source only), Multi Channel, Mobile Control, Event Schedule, Backup Player</t>
  </si>
  <si>
    <t>"55-inch Commercial 4K UHD LED LCD Display - TAA ; Size 55 inches; Viewable Area 55 inches; Contrast Ratio 4700:1; Response Time 8ms (Typ); Brightness 500nit; Display Resolution 3840x2160(16:9); Viewing Angle 178/178; Input DVI-I(D-Sub Common), Display Port 1.2 (2), HDMI (4), Stereo mini Jack, USB (S/W update only); Warranty 3yr Onsite (Parts/Labor/Backlight); Special Features Temperature Sensor,Pivot Display, Clock Battery(80hrs Clock Keeping), Built in Speaker(10W 2ch), IP5x, FHD 4 PBP Support (2/3/4 PBP), Auto Source Switching &amp; Recovery,
LFD Home UI, Button Lock, DHCP with RJ45 MDC,  Hot key option,  Plug&amp;Play (Initial Setting)</t>
  </si>
  <si>
    <t>55-inch Ultra Narrow Bezel Commercial LED LCD Display - TAA;  Contrast Ratio: 4000:01;  Response Time: 8ms;  Brightness: 700 cd/m2;  Display Resolution: 1920 x 1080;  Viewing Angle: 178/178;  Input: Analog D-SUB, DVI-D, Display Port 1.2, HDMI1, HDMI2, Stereo Mini Jack;  Pixel Pitch: 0.63mm(H) x 0.63mm(V);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</si>
  <si>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55-inch Ultra-Narrow Bezel Commercial LED LCD Display - TAA;  Contrast Ratio: 4000:1;  Response Time: 8ms;  Response Time:  Brightness: Max 500 cd/m2;  Display Resolution: 1920x1080;  Viewing Angle: 178/178;  Input: Analog D-SUB, DVI-D, Display Port 1.2, HDMI1,HDMI2, Stereo mini Jack, Only F/W upgrade;  Pixel Pitch: 0.63mm(H) * 0.63mm(V);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Keeping);Warranty; 3 years</t>
  </si>
  <si>
    <t>55-inch Ultra-Narrow Bezel Commercial LED LCD Display - TAA;  Contrast Ratio: 4000:1;  Response Time: 8ms;  Brightness: Max 700 cd/m2;  Display Resolution: 1920 x 1080;  Viewing Angle: 178/178;  Input: Analog D-SUB, DVI-D, Display Port 1.2, HDMI1,HDMI2, Component(CVBS Common), Stereo mini Jack, USB 2.0 x 1 Pixel Pitch: 0.63mm(H) * 0.63mm(V);  Special Features: ACM Support(Advanced Color Management), Magic Clone(to USB), Auto Source Switching &amp; Recovery, Haze 44%, Temperature Sensor, RS232C/RJ45 MDC,Plug and Play (DDC2B), PIP/PBP, Video Wall(15x15(OSD)), Video Wall Daisy Chain(10x10), Pivot Display, Image Rotation, Button Lock, DP 1.2 Digital Daisy Chain(Supporting MST 2x2 UHD Resolution), Smart Scheduling, Smart F/W update, Clock Battery(80hrs Clock Keeping) Built In MagicInfo(MagicInfo Player S3); Warranty: 3 years</t>
  </si>
  <si>
    <t>55-inch Ultra-Narrow Bezel Commercial LED LCD Broadcast Studio Display - TAA;  Contrast Ratio: 4000:1;  Response Time: 8ms;  Brightness: Max 700 cd/m2;  Display Resolution: 1920x1080;  Viewing Angle: 178/178;  Input: Analog D-SUB, DVI-D, Display Port 1.2, HDMI1,HDMI2, Component(CVBS Common), Stereo mini Jack, USB 2.0 x 1;  Pixel Pitch: 0.63mm(H) * 0.63mm(V);  Special Features: ACM Support(Advanced Color Management), Magic Clone(to USB), Auto Source Switching &amp; Recovery, Haze 44%, Temperature Sensor, RS232C/RJ45 MDC,Plug and Play (DDC2B), PIP/PBP, Video Wall(15x15(OSD)), Video Wall Daisy Chain(10x10), Pivot Display, Image Rotation, Button Lock, DP 1.2 Digital Daisy Chain(Supporting MST 2x2 UHD Resolution), Smart Scheduling, Smart F/W update, Clock Battery(80hrs Clock Keeping) Built In MagicInfo(MagicInfo Player S3), Panel for Broadcasting(2,800K~6,500K);  Warranty:  3 years</t>
  </si>
  <si>
    <t>55" Ultra Narrow Bezel Commercial LED LCD Display - TAA;  Contrast Ratio: 3500:1;  Response Time: 8ms;  Brightness: 700nits;  Display Resolution: 1920x1080;  Viewing Angle: 178/178;  Input: Analog D-Sub, DVI-D, Display Port 1.2, HDMI (2);  Component (CVBS Common), Stereo Mini Jack, DP1.2 Loop Out, RS232C (in/out),RJ45;  Bezel Color: Black;  Pixel Pitch: 0.63mm (h) x 0.63mm (v);  Special Features: ACM Support(Advanced Color Management), Magic Clone(to USB), Auto Source Switching &amp; Recovery, Lamp Error Detection, Anti Retention(Haze 44%), Temperature Sensor, RS232C/RJ45 MDC,Plug and Play (DDC2B), PIP/PBP, Video Wall(10x10), Pivot Display, Image Rotation, Button Lock, DP 1.2 Digital Daisy Chain(Supporting 2x2 UHD Resolution, HDCP Support), Smart Scheduling, Smart F/W update, Clock Battery(80hrs Clock Keeping)Built In MagicInfo(Lite, Premium-S, Videowall-S);  Warranty: 3 Years On - Site (Parts/Labor/Backlight)</t>
  </si>
  <si>
    <t>55" Commercial LED LCD Display - TAA;  Contrast Ratio: 5000:1;  Response Time: 6ms;  Brightness: 350nit;  Display Resolution: 1920x1080 (16:9);  Viewing Angle: 178:178;  Input: Analog D-SUB, DVI-D(HDMI Common), HDMI1, Component(CVBS Common), Stereo mini Jack, USB 2.0 x 1;Pixel Pitch: 0.21(H) x 0.63(V);  Warranty: 3 Years On-Site (Parts / Labor / Backlight )</t>
  </si>
  <si>
    <t>55" LED LCD Commercial Display - TAA;  Contrast Ratio: 5,000:1;  Response Time: 6ms;  Brightness: 350nit;  Display Resolution: 1920 x 1080 (16:9);  Viewing Angle: 178/178;  Input: Analog D-SUB, DVI-D, HDMI1, HDMI2, CVBS, Stereo Mini Jack;  Pixel Pitch: 0.21(H) x 0.63(V);  Warranty: 3 years</t>
  </si>
  <si>
    <t xml:space="preserve">55" Commercial LED LCD Display - TAA;  Contrast Ratio: 5000:1;  Response Time: 6ms;  Brightness: 450nit;  Display Resolution: 1920x1080 (16:9);  Viewing Angle: 178:178;  Input: D-SUB, DVI-D, HDMI1, HDMI2, CVBS, Stereo Mini Jack, Special Features Super Clear Coating, Temperature Sensor, Pivot Display, Button Lock, Clock Battery(168hrs Clock Keeping), Built in Speaker(10W x 2), Auto Source Switching &amp; Recovery, RS232C/RJ45 MDC, Plug and Play (DDC2B), Built In MagicInfo Lite, Firmware Update by Network, LFD New Home Screen;  Warranty: 3 YearsRGB/DVI/HDMI/AV/COMPONENT Audio (Common), USB 2.0 x 1;  Bezel Color: Black;  Pixel Pitch: 0.21(H) x 0.63(V);  </t>
  </si>
  <si>
    <t>55" Commercial LED LCD Display - TAA;  Contrast Ratio: 5000:1;  Response Time: 6ms;  Brightness: 700nit;  Display Resolution: 1920x1080 (16:9);  Viewing Angle: 178:178;  Input: Analog D-SUB, DVI-D(HDMI Common), Display Port 1.2, HDMI1 Component(CVBS Common), Stereo mini Jack, USB 2.0 x 1;  Pixel Pitch: 0.21(H) x 0.63(V);  Warranty 3 Years On-Site (Parts / Labor / Backlight )</t>
  </si>
  <si>
    <t>55" Commercial LED LCD Display - TAA;  Contrast Ratio: 5000:1;  Response Time: 6ms;  Brightness: 450nit;  Display Resolution: 1920x1080 (16:9);  Viewing Angle: 178:178;  Input: Analog D-SUB, DVI-D(HDMI Common), Display Port 1.2, HDMI1, HDMI2(except KR, NA) Component(CVBS Common), Stereo mini Jack, USB 2.0 x 1;  Pixel Pitch: 0.21(H) x 0.63(V);  Warranty: 3 Years On-Site (Parts / Labor / Backlight )</t>
  </si>
  <si>
    <t>65" Commercial LED LCD Display - TAA;  Contrast Ratio: 5,000:1;  Response Time: 8ms;  Brightness: 400nit;  Display Resolution: 1920 x 1080;  Viewing Angle: 178/178;  Input: D-SUB, DVI-D, CVBS, Component, HDMI, Stereo Mini Jack;  Pixel Pitch: 0.744 (H) x 0.744 (V);  Special Features: PIP/PBP, Narrow Bezel, Light Weight, RS232 In/Out, 1 D-Sub &amp; 1 HDMI;  Warranty: 3 years</t>
  </si>
  <si>
    <t>55" Ultra Slim Bezel LED LCD Commercial Display - TAA;  Contrast Ratio: 4000:1;  Response Time: 8ms;  Brightness: 450 nits;  Display Resolution: 1920 x 1080 (16:9);  Viewing Angle: 178°/178°;  Input: VGA D-SUB, DVI-D, Display Port 1.2, HDMI, Component/Composite;  Pixel Pitch: 0.210(H) X 0.630(V);  Special Features: LED Slim Video wall,WiFi Module Embedded, SD Card Slot, Super Clear Coating, Temperature Sensor, Pivot Display, Clock Battery(80hrs Clock Keeping), Built in Speaker (10W x 2ch),Magic Clone(to USB), Auto Source Switching &amp; Recovery, Lamp Error Detection, RS232C/RJ45 MDC,Plug and Play (DDC2B), PIP/PBP, Image Rotation, Button Lock, DP 1.2 Digital Daisy Chain(Supporting 2x2 UHD Resolution, HDCP Support), Smart Scheduling, Smart F/W update,Built In MagicInfo Player S2, Video Wall (15X15), Firmware Update by Network, LFD New Home Screen, PC-less VideoWall, Predefined Template for Vertical Usage, Multi Channel, Mobile Control, Event Schedule, Backup Player;  Warranty: 3 Years On-Site (Parts / Labor / Backlight )</t>
  </si>
  <si>
    <t>55-inch Extreme-Narrow Bezel Commercial LED LCD Display - TAA ; Size 55 inches; Viewable Area 55 inches; Contrast Ratio 4000:1; Response Time 8ms; Brightness Max 700 cd/m2; Display Resolution 1920*1080; Viewing Angle 178/178; Input Analog D-SUB, DVI-D, Display Port 1.2, HDMI1,HDMI2, Stereo mini Jack, Only F/W upgrade; Warranty 3yr Onsite (Parts/Labor/Backlight); Special Features ACM Support(Advanced Color Management), Auto Source Switching &amp; Recovery, Haze 25%,  Temperature Sensor, RS232C/RJ45 MDC,Plug and Play (DDC2B),  Video Wall(15x15(OSD)), Video Wall Daisy Chain(10x10), Pivot Display, Image Rotation, Button Lock, DP 1.2 Digital Daisy Chain(Supporting UHD Resolution, HDCP support), Smart F/W update, Clock Battery(80hrs Clock Keeping)</t>
  </si>
  <si>
    <t>65-inch Commercial LED LCD Display - TAA;  Contrast Ratio: 4000:1;  Response Time: 6.5 ms;  Brightness: 450nit;  Display Resolution: 1920x1080 (16:9);  Viewing Angle: 178:178;  Input: Analog D-SUB, DVI-D(HDMI Common), Display Port 1.2, HDMI1, HDMI2(except KR, NA), Component(CVBS Common), Stereo mini Jack, USB 2.0 x 1;  Pixel Pitch: 0.248(H) × 0.744(V);  Special Features: Super Clear Coating, Temperature Sensor, Video Wall(15x15), Pivot Display, Clock Battery(168hrs Clock Keeping), Built in Speaker(10W x 2), WiFi Module Embedded, SD Card Slot Magic Clone(to USB), Auto Source Switching &amp; Recovery, RS232C/RJ45 MDC,Plug and Play, PIP/PBP, Image Rotation, Button Lock, DP 1.2 Digital Daisy Chain(HDCP Support), Built In MagicInfo Player S2, Firmware Update by Network, LFD New Home Screen, PC-less VideoWall, Predefined Template for Vertical Usage, Multi Channel, Mobile Control, Event Schedule, Backup Player, PC-less Touch, MagicPresenter;  Warranty: 3 years</t>
  </si>
  <si>
    <t>65-inch Commercial LED LCD eBoard Touch Display - TAA;  Contrast Ratio: 4000:1;  Response Time: 6ms;  Brightness: 380nit (with touch glass);  Display Resolution: 1920x1080 (16:9);  Viewing Angle: 178:178;  Input:  Analog D-SUB, DVI-D, Display Port 1.2, Rear: HDMI1, HDMI2, Front Tray Box: HDMI3, Component(CVBS Common), Stereo mini Jack, Rear: USB 2.0 X 1, Touch in X 1, Front Tray Box: USB 2.0 X 2, Touch out (USB Upstream);  Pixel Pitch: 0.248(H) × 0.744(V);  Special Features: Super Clear Coating, Temperature Sensor, Clock Battery(80hrs Clock Keeping), Built in Speaker(10W x 2), WiFi Module Embedded, Front Tray Box Magic Clone(to USB), Auto Source Switching &amp; Recovery, RS232C/RJ45 MDC,Plug and Play, PIP/PBP, Image Rotation, Button Lock, Built In MagicInfo Player S3, MagicIWB S2, Magic Presenter, USB Auto Switching, Firmware Update by Network, LFD New Home Screen, Predefined Template for Vertical Usage, Multi Channel, Mobile Control, Event Schedule, Backup Player;  Warranty: 3 years</t>
  </si>
  <si>
    <t>65-inch Commercial LED LCD eBoard Touch Display (P-CAP) - TAA Size 65 inches; Viewable Area 65 inches; Contrast Ratio 4000:1; Response Time 6ms; Brightness 380nit (with touch glass); Display Resolution 1920x1080 (16:9); Viewing Angle 178:178; Input Analog D-SUB, DVI-D, Rear: HDMI1, HDMI2, Front Tray Box: HDMI3, Stereo mini Jack, Rear: USB 2.0 X 1, Touch in  X 1, Front Tray Box: USB 2.0 X 2, Touch out (USB Upstream); Warranty 3yr Onsite (Parts/Labor/Backlight); Special Features Super Clear Coating,  Temperature Sensor, Clock Battery(80hrs Clock Keeping), Built in Speaker(10W x 2), WiFi Module Embedded, Front Tray Box, Magic Clone(to USB), Auto Source Switching &amp; Recovery, RS232C/RJ45 MDC,Plug and Play, PIP/PBP, Image Rotation, Button Lock, Built In MagicInfo Player S3, MagicIWB S+R58:S582, USB Auto Switching, Firmware Update by Network, LFD New Home Screen, Predefined Template for Vertical Usage, Multi Channel, Mobile Control, Event Schedule, Backup Player, MagicPresenter;</t>
  </si>
  <si>
    <t>65-inch Commercial LED LCD Meeting Room Display Solution - TAA; Contrast Ratio 4000:01; Response Time 6 ms; Brightness 400nit; Display Resolution 1920 × 1080 (16:9); Viewing Angle 178/178; Input D-SUB, DVI-D, Stereo Mini Jack, CVBS,Component, HDMI, HDBT; Pixel Pitch 0.744 (H) x 0.744 (V); Warranty 3 Years; Special Features: PIP/PBP, Narrow Bezel, Light Weight, RS232 In/Out,
1 D-Sub &amp; 1 HDMI</t>
  </si>
  <si>
    <t>"65-inch Commercial 4K UHD LED LCD Display - TAA ; Size 65 inches; Viewable Area 65 inches; Contrast Ratio 4700:1; Response Time 8ms (Typ); Brightness 500nit; Display Resolution 3840x2160(16:9); Viewing Angle 178/178; Input DVI-I(D-Sub Common),  Display Port 1.2 (2), HDMI (4), Stereo mini Jack, USB (S/W update only); Warranty 3yr Onsite (Parts/Labor/Backlight); Special Features Temperature Sensor,Pivot Display, Clock Battery(80hrs Clock Keeping), Built in Speaker(10W 2ch), IP5x, FHD 4 PBP Support (2/3/4 PBP), Auto Source Switching &amp; Recovery,
LFD Home UI, Button Lock, DHCP with RJ45 MDC,  Hot key option,  Plug&amp;Play (Initial Setting)</t>
  </si>
  <si>
    <t>75-inch Commercial LED LCD Display - TAA;  Contrast Ratio: 5000:1;  Response Time: 4ms;  Brightness: 450nit;  Display Resolution: 1920x1080 (16:9);  Viewing Angle: 178:178Input: Analog D-SUB, DVI-D(HDMI Common), Display Port 1.2, HDMI1, HDMI2(except KR, NA), Component(CVBS Common), Stereo mini Jack, USB 2.0 x 1;  Pixel Pitch: 0.2865(H) × 0.8595(V);  Special Features: Super Clear Coating, Temperature Sensor, Video Wall(15x15), Pivot Display, Clock Battery(168hrs Clock Keeping), Built in Speaker(10W x 2), WiFi Module Embedded, SD Card Slot Magic Clone(to USB), Auto Source Switching &amp; Recovery, RS232C/RJ45 MDC,Plug and Play, PIP/PBP, Image Rotation, Button Lock, DP 1.2 Digital Daisy Chain(HDCP Support), Built In MagicInfo Player S2, Firmware Update by Network, LFD New Home Screen, PC-less VideoWall, Predefined Template for Vertical Usage, Multi Channel, Mobile Control, Event Schedule, Backup Player, PC-less Touch, MagicPresenter;  Warranty: 3 years</t>
  </si>
  <si>
    <t>75-inch Commercial LED LCD eBoard Touch Display - TAA;  Contrast Ratio: 5000:1;  Response Time: 4ms;  Brightness: 380nit (with touch glass);  Display Resolution: 1920x1080 (16:9);  Viewing Angle: 178:178;  Input: Analog D-SUB, DVI-D, Display Port 1.2, Rear: HDMI1, HDMI2, Front Tray Box: HDMI3, Component(CVBS Common), Stereo mini Jack, Rear: USB 2.0 X 1, Touch in X 1, Front Tray Box: USB 2.0 X 2, Touch out (USB Upstream);  Pixel Pitch: 0.2865(H) × 0.8595(V);  Special Features: Super Clear Coating, Temperature Sensor, Clock Battery(80hrs Clock Keeping), Built in Speaker(10W x 2), WiFi Module Embedded, Front Tray Box Magic Clone(to USB), Auto Source Switching &amp; Recovery, RS232C/RJ45 MDC,Plug and Play, PIP/PBP, Image Rotation, Button Lock, Built In MagicInfo Player S3, MagicIWB S2, Magic Presenter, USB Auto Switching, Firmware Update by Network, LFD New Home Screen, Predefined Template for Vertical Usage, Multi Channel, Mobile Control, Event Schedule, Backup Player;  Warranty: 3 years</t>
  </si>
  <si>
    <t>75-inch Commercial LED LCD Display - TAA;  Contrast Ratio: 5,000:1;  Response Time: 8ms;  Brightness: 400nit;  Display Resolution: 1920 x 1080;  Viewing Angle: 178/178;  Input: D-SUB, DVI-D, CVBS, Component, HDMI, Stereo Mini Jack;  Pixel Pitch: 0.2865 (H) x 0.8595 (V);  Special Features: PIP/PBP, Narrow Bezel, Light Weight, RS232 In/Out, 1 D-Sub &amp; 1;  Warranty: 3 years</t>
  </si>
  <si>
    <t>75-inch High Brightness Commercial LED Display (Open Frame Panel) - TAA;  Contrast Ratio: 5,000:1;  Response Time: 6ms;  Brightness: 2,500 cd/m2;  Display Resolution: 1920x1080 (16:9);  Viewing Angle: 178°/178°;  Input: Analog D-SUB, DVI-D, Display Port 1.2, HDMIx2, Component (CVBS Common);  Pixel Pitch: 1650.24(H) x 928.26(V);  Special Features: Plug and Play, MagicInfo S2, Slide in Module, Digital Daisy Chains(100ea), Lamp Error Detection, Anti Image Retention, Temperature Sensor, RS232C/RJ45 MDC, PIP/PBP, Video Wall(10x10), Portrait Installation Support, Button Lock, Smart Scheduling, WiFi Embedded, Sunglasses Viewable;  Warranty: 3 Years On - Site (Parts/Labor/Backlight)</t>
  </si>
  <si>
    <t>75-inch High Brightness Commercial LED Display - TAA;  Contrast Ratio: 5,000:1;  Response Time: 6ms;  BrightnessL 2,500 cd/m2;  Display Resolution: 1920x1080 (16:9);  Viewing Angle: 178°/178°;  Input: Analog D-SUB, DVI-D, Display Port 1.2, HDMIx2, Component (CVBS Common);  Pixel Pitch: 1650.24(H) x 928.26(V);  Special Features: Plug and Play, MagicInfo S2, Slide in Module, Digital Daisy Chains(100ea), Built in Speakers, Lamp Error Detection, Anti Image Retention, Temperature Sensor, RS232C/RJ45 MDC, PIP/PBP, Video Wall(10x10), Portrait Installation Support, Button Lock, Smart Scheduling, WiFi Embedded, Sunglasses Viewable;  Warranty: 3 Years On - Site (Parts/Labor/Backlight)</t>
  </si>
  <si>
    <t>75-inch Commercial LED LCD Meeting Room Display Solution - TAA; Contrast Ratio 5,000:1
Response Time 4 ms; Brightness 400nit; Display Resolution 1920 × 1080 (16:9); Viewing Angle 178/178; Input D-SUB, DVI-D, Stereo Mini Jack, CVBS, Component, HDMI, HDBT; Pixel Pitch 0.2865 (H) x 0.8595 (V); Warranty 3 Years; Special Features: PIP/PBP, Narrow Bezel, Light Weight, RS232 In/Out,
1 D-Sub &amp; 1 HDMI</t>
  </si>
  <si>
    <t>75-inch High Brightness Commercial LED Outdoor Display; Contrast Ratio 5000:01; Response Time 6ms; Brightness 2,500 nits; Display Resolution 1920 x 1080 (16:9); Viewing Angle 178° / 178°; Input HDMI 1.4 (2), HDBaseT (LAN Common), HDCP 2.2, USB 2.0 x 1; Special Features IP56 Certified for Simple Enclosure Outdoor, Protection Glass(IK-10 Level, Anti Graffiti, Infrared Reduce), Polarized Sun Glasses Viewable in any direction, HD Base T for Long Distance Installalling, Portrait /Landscape Installation Support, Lamp Error Detection, Auto Brightness Control with Ambient Brightness Sensor, Temperature Sensor, RJ45 MDC, Auto Source Switching &amp; Recovery, Clock Battery(80hrs Clock Keeping), Kensington Lock</t>
  </si>
  <si>
    <t>82-inch Commercial LED Display - TAA;  Contrast Ratio: 5000:1;  Response Time: 8ms;  Brightness: 500nit;  Display Resolution: 1920x1080 (16:9);  Viewing Angle: 178°/178°;  Input: VGA, DVI-D, Display Port 1.2, HDMI(3), Component/Composite, Stereo Mini Jack;  Bezel Color: Black;  Special Features Super Clear Coating, Temperature Sensor, Video Wall(15x15), Pivot Display, Clock Battery(80hrs Clock Keeping), Built in Speaker(10W x 2), WiFi Module Embedded, SD Card Slot Magic Clone(to USB), Auto Source Switching &amp; Recovery, RS232C/RJ45 MDC,Plug and Play, PIP/PBP, Image Rotation, Button Lock, DP 1.2 Digital Daisy Chain(HDCP Support), Built In MagicInfo Player S2, Firmware Update by Network, LFD New Home Screen, PC-less VideoWall, Predefined Template for Vertical Usage, Multi Channel, Mobile Control, Event Schedule, Backup Player, MagicPresenter;  Warranty: 3 Years On-Site (Parts/Labor/Backlight)</t>
  </si>
  <si>
    <t>82" Commercial LED LCD eBoard Display w/EMI+IR Touch - TAA;  Contrast Ratio: 50,000:1;  Response Time: 8ms;  Brightness: 380nit;  Display Resolution: 1920 x 1080 (16:9);  Viewing Angle: 178/178;  Input: D-Sub, HDMI1, HDMI2, HDMI3, Component(CVBS Common), Stereo Mini Jack;  Bezel Color: Black;  Pixel Pitch: 0.3135(H) x 0.9405(V);  Special Features: Magic Clone(to USB), Auto Source Switching &amp; Recovery, RS232C/RJ45 MDC,Plug and Play, PIP/PBP, Image Rotation, Button Lock, Built In MagicInfo Player S3, MagicIWB S2, Magic Presenter, USB Auto Switching, Firmware Update by Network, LFD New Home Screen, Predefined Template for Vertical Usage, Multi Channel, Mobile Control, Event Schedule, Backup Player, MagicPresenter;  Warranty: 3 years</t>
  </si>
  <si>
    <t>82-inch Commercial LED Touch Display - TAA;  Brightness: 430nit;  Display Resolution: 1920x1080 (16:9);  Viewing Angle: 178:178;  Input: Analog D-SUB, DVI-D, Display Port 1.2, Rear: HDMI1, HDMI2, Front Connectivity Box: HDMI3 Component(CVBS Common), Stereo mini Jack, Rear: USB 2.0 X 1, Touch in X 1, Front Connectivity Box: USB 2.0 X 2, Touch out (USB Upstream);  Pixel Pitch: 0.3135(H) x 0.9405 (V);  Special Features: Super Clear Coating, Temperature Sensor, Clock Battery(80hrs Clock Keeping), Built in Speaker(10W x 2), WiFi Module Embedded, SD Card Slot, Front Connectivity Box, Magic Clone(to USB), Auto Source Switching &amp; Recovery, RS232C/RJ45 MDC,Plug and Play, PIP/PBP, Image Rotation, Button Lock, Built In MagicInfo Player S3, MagicIWB S2, Magic Presenter, USB Auto Switching, Firmware Update by Network, LFD New Home Screen, PC-less VideoWall, Predefined Template for Vertical Usage, Multi Channel, Mobile Control, Event Schedule, Backup Player, MagicPresenter;  Warranty: 3 Years On - Site (Parts/Labor/Backlight)</t>
  </si>
  <si>
    <t>85-inch High Brightness Commercial LED Outdoor Display; Contrast Ratio 5000:01; Response Time 6ms; Brightness 2,500 nits; Display Resolution 3840 x 2160 (16:9); Viewing Angle 178° / 178°; Input DP 1.2 (2) @UHD 60Hz, HDMI 1.4 (2) @UHD 30Hz, HDBaseT, HDCP 2.2, USB 2.0 (only for FW update); Special Features IP56 Certified for Simple Enclosure Outdoor, Protection Glass(IK-10 Level, Anti Graffiti, Infrared
Reduce), Polarized Sun Glasses Viewable in any direction, HD Base T for Long Distance Installalling, Portrait /Landscape Installation Support, Lamp Error Detection, Auto Brightness Control with Ambient Brightness Sensor, Temperature Sensor, RJ45 MDC, FHD 4-PBP, Auto Source Switching &amp; Recovery, Clock Battery(80hrs Clock Keeping)</t>
  </si>
  <si>
    <t>85" Commercial UHD LED LCD Display - TAA;  Contrast Ratio: TBD;  Response Time: 6ms;  Brightness: 450nits;  Display Resolution: 3840 x 2160 (16:9);  Viewing Angle: 178°/178°;  Input: VGA (D-Sub 15 pin), DVI-D, Display Port 1.2 (2), Display Port 1.1 (1),HDMI 1.4 (3),Stereo Mini Jack Pixel Pitch 0.1625 x 0.1625 (mm);  Special Features: Temperature Sensor, Pivot Display, Clock Battery (80hrs Clock Keeping), Built in Speaker (10W 2ch),FHD 4 PBP Support (2/3/4 PBP), Auto Source Switching &amp; Recovery, LFD Home UI, Remote F/W update (MDC, MagicInfo Server) Button Lock, DDC CI, DHCP with RJ45 MDC, Urgent Message by MDC, Hot key option, Plug&amp;Play (Initial Setting);  Warranty: 3 Years On - Site (Parts/Labor/Backlight)</t>
  </si>
  <si>
    <t>85-inch Commercial UHD LED LCD eBoard Touch Display - TAA;  Contrast Ratio: 5000:1;  Response Time: 6ms(Typ.);  Brightness: 430nit (With Touch Glass);  Display Resolution: 3840x2160(16:9);  Viewing Angle: 178/178;  Input: D-Sub, DVI-D, Display Port 1.2 (2), Display Port 1.1 (1), HDMI (3), Stereo mini Jack, USB (S/W update only);  Pixel Pitch: 0.1625 x 0.4875 (mm);  Special Features Temperature Sensor,Pivot Display, Clock Battery(80hrs Clock Keeping), Built in Speaker(15W 2ch) FHD 4 PBP Support (2/3/4 PBP), Auto Source Switching &amp; Recovery, LFD Home UI, Button Lock, DDC CI, DHCP with RJ45 MDC Urgent Message by MDC, Hot key option, Plug&amp;Play (Initial Setting);  Warranty: 3 years</t>
  </si>
  <si>
    <t>98-inch Commercial 4K UHD LED Backlit LCD Display - TAA; Contrast Ratio 4000:1; Response Time 8ms (Typ); Brightness 500 nits; Display Resolution 3840 x 2160 (16:9); Viewing Angle 178:178; Input DVI-I (D-Sub; Common), DisplayPort 1.2 (2), HDMI (4), Stereo Mini Jack, USB (S/W Update Only); Warranty 3 Years Onsite (Parts / Labor / Backlight); Special Features Temperature Sensor, Pivot Display, Clock Battery (80 hrs. Clock Keeping), Built in Speaker (10W 2ch), FHD 4 PBP Support (2/3/4 PBP), Auto Source Switching &amp; Recovery, LFD Home UI, Button Lock, DHCP with RJ45 MDC, Hot Key Option, Plug&amp;Play (Initial Setting)</t>
  </si>
  <si>
    <t>Large Format Display</t>
  </si>
  <si>
    <t>CY-EBIS</t>
  </si>
  <si>
    <t>MID-UD46DS</t>
  </si>
  <si>
    <t>MID-UD46FS</t>
  </si>
  <si>
    <t>MID-UD46MB</t>
  </si>
  <si>
    <t>MID-UD55FS</t>
  </si>
  <si>
    <t>MID-UD55DS</t>
  </si>
  <si>
    <t>MID-UD55MB</t>
  </si>
  <si>
    <t>SBB-DA</t>
  </si>
  <si>
    <t>STN-L32D</t>
  </si>
  <si>
    <t>STN-L4055AD</t>
  </si>
  <si>
    <t>STN-L75E</t>
  </si>
  <si>
    <t>STN-E46D</t>
  </si>
  <si>
    <t>STN-E55D</t>
  </si>
  <si>
    <t>WMN-46VD</t>
  </si>
  <si>
    <t>WMN-55VD</t>
  </si>
  <si>
    <t>STN-L4655E</t>
  </si>
  <si>
    <t>STN-L6500E</t>
  </si>
  <si>
    <t>STN-L7585F</t>
  </si>
  <si>
    <t>STN-L3240E</t>
  </si>
  <si>
    <t>WMB1900T</t>
  </si>
  <si>
    <t>WMB2400T</t>
  </si>
  <si>
    <t>WMN250MD</t>
  </si>
  <si>
    <t>WMN22UDPD</t>
  </si>
  <si>
    <t>WMN4070SD</t>
  </si>
  <si>
    <t>WMN4270SD</t>
  </si>
  <si>
    <t>WMN5770D</t>
  </si>
  <si>
    <t>WMN6575SD</t>
  </si>
  <si>
    <t>WMN4675MD</t>
  </si>
  <si>
    <t>WMN8200SD</t>
  </si>
  <si>
    <t>SBB-B32D</t>
  </si>
  <si>
    <t>SBB-PB28E</t>
  </si>
  <si>
    <t>SBB-PB32E</t>
  </si>
  <si>
    <t>SBB-SS08E</t>
  </si>
  <si>
    <t>SPU10</t>
  </si>
  <si>
    <t>CY-SSC5000</t>
  </si>
  <si>
    <t>SBB-MT12EA</t>
  </si>
  <si>
    <t>SBB-B64DI4</t>
  </si>
  <si>
    <t>SBB-SSE08FL</t>
  </si>
  <si>
    <t>SBB-PB64HI</t>
  </si>
  <si>
    <t>SBB-PB64HV</t>
  </si>
  <si>
    <t>External Brightness &amp; IR Sensor for 400UX(n)-2, 460UX(n)-2, 460UT(n)-2, 460UT(n)-B Series</t>
  </si>
  <si>
    <t>Samsung MID Video Wall Stand Kit for UD46D-P</t>
  </si>
  <si>
    <t>Samsung MID Video Wall Stand Kit for UD46A LED Series</t>
  </si>
  <si>
    <t>MID Kit Bar Brackets for UD46A LED Series</t>
  </si>
  <si>
    <t>Samsung MID Video Wall Stand Kit for UD55A LED Series</t>
  </si>
  <si>
    <t>Samsung MID Video Wall Stand Kit for UD55D</t>
  </si>
  <si>
    <t xml:space="preserve">MID Kit Bar Brackets for UD55A LED Series </t>
  </si>
  <si>
    <t>Setback Box Media Player (Quad Core 2.5Ghz / 32GB SSD / 4GB DDR / Win7e)</t>
  </si>
  <si>
    <t>Stand for 320MP-3, 320MXn-3 and 320TSn-3 Series</t>
  </si>
  <si>
    <t>Stand for HE / ME / UE Series LED Models</t>
  </si>
  <si>
    <t>Stand for ED75C</t>
  </si>
  <si>
    <t>Stand Enclosure for OH46D</t>
  </si>
  <si>
    <t>Stand Enclosure for OH55D</t>
  </si>
  <si>
    <t>Videowall Mount for UE46D / UD46C-B / UD46D-P Models</t>
  </si>
  <si>
    <t>Videowall Mount for UE55D / UD55C-B / UD55D Models</t>
  </si>
  <si>
    <t>Stand for ED46/55D, DB48/55D, DM48/55D, DH48/55D</t>
  </si>
  <si>
    <t>Y-Type Stand for ED65C, ED65D, MD65C</t>
  </si>
  <si>
    <t>Y-Type Stand for DM75D and QM85D</t>
  </si>
  <si>
    <t>Stand for ED32/40D, DB32/40D, DM32/40D, DH40D</t>
  </si>
  <si>
    <t>T Wall Mount Bracket 19"~22"</t>
  </si>
  <si>
    <t>TOC Wall Mount Bracket for 24~25.5 VESA 100X100</t>
  </si>
  <si>
    <t>Wall Mount for ME32/40/46/55C, UE46/55C, DE40/46/55C, PE40/46/55C</t>
  </si>
  <si>
    <t>Wall Mount for UD22B Series</t>
  </si>
  <si>
    <t>Wall Mount for H32/40, MD32/40, ED32/40, ME32/40, DE40, PE40, LE32/40</t>
  </si>
  <si>
    <t>Wall Mount for H46, MD46/55/65, ED46/55/65, ME46/55/65, PE46/55, LE46/55, UE46/55</t>
  </si>
  <si>
    <t>Wall Mount for 40-57"" LCD Models and 42-63"" Plasma Models</t>
  </si>
  <si>
    <t>Wall Mount for ED65C/D, ED75C/D, MD65C, ME75C</t>
  </si>
  <si>
    <t>Wall Mount for ED65/75C, MD65C, ME75C, UE46/55C, UD46/55C, UD46C-B</t>
  </si>
  <si>
    <t>Wall Mount for DM82E-BR</t>
  </si>
  <si>
    <t>Setback Box Media Player (AMD Quad Core 2.5GHz / 32GB SSD / 4GB DDR3 / Win7e)</t>
  </si>
  <si>
    <t>OPS Plug-In Media Player (AMD Quad Core 2.5GHz / 128GB SSD / 4GB DDR3 / Win8.1e)</t>
  </si>
  <si>
    <t>OPS Plug-In Media Player (AMD Quad Core 2.5GHz / 32GB SSD / 4GB DDR3 / Win7e)</t>
  </si>
  <si>
    <t>SoC Signage Player Box</t>
  </si>
  <si>
    <t>Samsung Speaker Bar - 2.5 Watts Total, USB 3.0, 150Hz ~ 20kHz frequency response, Down Firing, USB for Power and Audio, Headphone output jack, Audio input Jack, compatible with most SE Series B2B monitors.</t>
  </si>
  <si>
    <t>Audience-measurement Camera Accessory (for Magicinfo S or I software)</t>
  </si>
  <si>
    <t>Meeting Room Transceiver and Console Box for Samsung EM65E &amp; EM75E models</t>
  </si>
  <si>
    <t>Setback Box Media Player (Quad Core 2.5Ghz / 64GB SSD / 4GB DDR / Win8.1e Industrial
Pro)</t>
  </si>
  <si>
    <t>SoC Signage Player Box (4K UHD)</t>
  </si>
  <si>
    <t>OPS Plug-In Media Player (AMD Quad Core 2.5GHz / 64GB SSD / 4GB DDR3 / Win8.1e
Industrial Pro)</t>
  </si>
  <si>
    <t>OPS Plug-In Media Player (AMD Quad Core 2.5GHz / 64GB SSD / 4GB DDR3 / Win7e)</t>
  </si>
  <si>
    <t>Display Accessory</t>
  </si>
  <si>
    <t>P-LM-1C3X23A</t>
  </si>
  <si>
    <t>P-LM-2C3X23A</t>
  </si>
  <si>
    <t>P-LM-1C3X26A</t>
  </si>
  <si>
    <t>P-LM-2C3X26A</t>
  </si>
  <si>
    <t>P-LM-1C3X30A</t>
  </si>
  <si>
    <t>P-LM-2C3X30A</t>
  </si>
  <si>
    <t>P-LM-3C3X32O</t>
  </si>
  <si>
    <t>P-LM-4C3X32O</t>
  </si>
  <si>
    <t>P-LM-1C3X23C</t>
  </si>
  <si>
    <t>P-LM-2C3X23C</t>
  </si>
  <si>
    <t>P-LM-3C3X23C</t>
  </si>
  <si>
    <t>P-LM-4C3X23C</t>
  </si>
  <si>
    <t>P-LM-1C3X26C</t>
  </si>
  <si>
    <t>P-LM-2C3X26C</t>
  </si>
  <si>
    <t>P-LM-3C3X26C</t>
  </si>
  <si>
    <t>P-LM-4C3X26C</t>
  </si>
  <si>
    <t>P-LM-1C3X30C</t>
  </si>
  <si>
    <t>P-LM-2C3X30C</t>
  </si>
  <si>
    <t>P-LM-3C3X30C</t>
  </si>
  <si>
    <t>P-LM-4C3X30C</t>
  </si>
  <si>
    <t>P-LM-1C3X32O</t>
  </si>
  <si>
    <t>P-LM-2C3X32O</t>
  </si>
  <si>
    <t>P-LM-1N2X32H</t>
  </si>
  <si>
    <t>P-LM-1N2X40H</t>
  </si>
  <si>
    <t xml:space="preserve">P-LM-1N2X46B </t>
  </si>
  <si>
    <t>P-LM-1N2X46D</t>
  </si>
  <si>
    <t>P-LM-1N2X46H</t>
  </si>
  <si>
    <t>P-LM-1N2X52H</t>
  </si>
  <si>
    <t>P-LM-1N2X57H</t>
  </si>
  <si>
    <t>P-LM-1N2X82H</t>
  </si>
  <si>
    <t>P-LM-2N2X32H</t>
  </si>
  <si>
    <t>P-LM-2N2X40H</t>
  </si>
  <si>
    <t>P-LM-2N2X46B</t>
  </si>
  <si>
    <t>P-LM-2N2X46D</t>
  </si>
  <si>
    <t>P-LM-2N2X46H</t>
  </si>
  <si>
    <t>P-LM-2N2X52H</t>
  </si>
  <si>
    <t>P-LM-2N2X57H</t>
  </si>
  <si>
    <t>P-LM-2N2X82H</t>
  </si>
  <si>
    <t>P-LE-1PXX15S</t>
  </si>
  <si>
    <t>P-LE-1PXX20S</t>
  </si>
  <si>
    <t>P-LE-2PXX15S</t>
  </si>
  <si>
    <t>P-LE-2PXX20S</t>
  </si>
  <si>
    <t>P-LE-3PXX15S</t>
  </si>
  <si>
    <t>P-LE-3PXX20S</t>
  </si>
  <si>
    <t>Samsung 1 Year Extended Warranty, Ship In Service Contract (in addition to manufacturer's standard 3 year warranty) Applicable to Samsung Monitors, Zero Clients &amp; Thin Clients with an MSRP of $0 - $499.99</t>
  </si>
  <si>
    <t>Samsung 2 Year Extended Warranty, Ship In Service Contract (in addition to manufacturer's standard 3 year warranty) Applicable to Samsung Monitors, Zero Clients &amp; Thin Clients with an MSRP of $0 - $499.99</t>
  </si>
  <si>
    <t>Samsung 1 Year Extended Warranty, Ship In Service Contract (in addition to manufacturer's standard 3 year warranty) Applicable to Samsung Monitors, Zero Clients &amp; Thin Clients with an MSRP of $500 - $799.99</t>
  </si>
  <si>
    <t>Samsung 2 Year Extended Warranty, Ship In Service Contract (in addition to manufacturer's standard 3 year warranty) Applicable to Samsung Monitors, Zero Clients &amp; Thin Clients with an MSRP of $500 - $799.99</t>
  </si>
  <si>
    <t>Samsung 1 Year Extended Warranty, Ship In Service Contract (in addition to manufacturer's standard 3 year warranty) Applicable to Samsung Monitors, Zero Clients &amp; Thin Clients with an MSRP of $800 - $1499.99</t>
  </si>
  <si>
    <t>Samsung 2 Year Extended Warranty, Ship In Service Contract (in addition to manufacturer's standard 3 year warranty) Applicable to Samsung Monitors, Zero Clients &amp; Thin Clients with an MSRP of $800 - $1499.99</t>
  </si>
  <si>
    <t>Samsung 1 Year Extended Warranty, Ship In Service Contract (in addition to manufacturer's standard 3 year warranty) Applicable to Samsung Monitors, Zero Clients &amp; Thin Clients with an MSRP of $1500 - $2499.99</t>
  </si>
  <si>
    <t>Samsung 2 Year Extended Warranty, Ship In Service Contract (in addition to manufacturer's standard 3 year warranty) Applicable to Samsung Monitors, Zero Clients &amp; Thin Clients with an MSRP of $1500 - $2499.99</t>
  </si>
  <si>
    <t>Samsung 1 Year Extended Warranty, Ship In Service Contract (in addition to manufacturer's standard 1 year warranty) Applicable to Samsung Monitors, Zero Clients &amp; Thin Clients with an MSRP of $0 - $499.99</t>
  </si>
  <si>
    <t>Samsung 2 Year Extended Warranty, Ship In Service Contract (in addition to manufacturer's standard 1 year warranty) Applicable to Samsung Monitors, Zero Clients &amp; Thin Clients with an MSRP of $0 - $499.99</t>
  </si>
  <si>
    <t>Samsung 3 Year Extended Warranty, Ship In Service Contract (in addition to manufacturer's standard 1 year warranty) Applicable to Samsung Monitors, Zero Clients &amp; Thin Clients with an MSRP of $0 - $499.99</t>
  </si>
  <si>
    <t>Samsung 4 Year Extended Warranty, Ship In Service Contract (in addition to manufacturer's standard 1 year warranty) Applicable to Samsung Monitors, Zero Clients &amp; Thin Clients with an MSRP of $0 - $499.99</t>
  </si>
  <si>
    <t>Samsung 1 Year Extended Warranty, Ship In Service Contract (in addition to manufacturer's standard 1 year warranty)  Applicable to Samsung Monitors, Zero Clients &amp; Thin Clients with an MSRP of $500 - $799.99</t>
  </si>
  <si>
    <t>Samsung 2 Year Extended Warranty, Ship In Service Contract (in addition to manufacturer's standard 1 year warranty)  Applicable to Samsung Monitors, Zero Clients &amp; Thin Clients with an MSRP of $500 - $799.99</t>
  </si>
  <si>
    <t>Samsung 3 Year Extended Warranty, Ship In Service Contract (in addition to manufacturer's standard 1 year warranty)  Applicable to Samsung Monitors, Zero Clients &amp; Thin Clients with an MSRP of $500 - $799.99</t>
  </si>
  <si>
    <t>Samsung 4 Year Extended Warranty, Ship In Service Contract (in addition to manufacturer's standard 1 year warranty)  Applicable to Samsung Monitors, Zero Clients &amp; Thin Clients with an MSRP of $500 - $799.99</t>
  </si>
  <si>
    <t>Samsung 1 Year Extended Warranty, Ship In Service Contract (in addition to manufacturer's standard 1 year warranty)  Applicable to Samsung Monitors, Zero Clients &amp; Thin Clients with an MSRP of $800 - $1499.99</t>
  </si>
  <si>
    <t>Samsung 2 Year Extended Warranty, Ship In Service Contract (in addition to manufacturer's standard 1 year warranty)  Applicable to Samsung Monitors, Zero Clients &amp; Thin Clients with an MSRP of $800 - $1499.99</t>
  </si>
  <si>
    <t>Samsung 3 Year Extended Warranty, Ship In Service Contract (in addition to manufacturer's standard 1 year warranty)  Applicable to Samsung Monitors, Zero Clients &amp; Thin Clients with an MSRP of $800 - $1499.99</t>
  </si>
  <si>
    <t>Samsung 4 Year Extended Warranty, Ship In Service Contract (in addition to manufacturer's standard 1 year warranty)  Applicable to Samsung Monitors, Zero Clients &amp; Thin Clients with am MSRP of $800 - $1499.99</t>
  </si>
  <si>
    <t>Samsung 1 Year Extended Warranty, Ship In Service Contract (in addition to manufacturer's standard 1 year warranty)  Applicable to Samsung Monitors, Zero Clients &amp; Thin Clients with an MSRP of $1,500 - $2499.99</t>
  </si>
  <si>
    <t>Samsung 2 Year Extended Warranty, Ship In Service Contract (in addition to manufacturer's standard 1 year warranty)  Applicable to Samsung Monitors, Zero Clients &amp; Thin Clients with an MSRP of $1,500 - $2499.99</t>
  </si>
  <si>
    <t xml:space="preserve">1 Year Extended Warranty for SMART SIGNAGE Models with MSRP range of $500 - $999 </t>
  </si>
  <si>
    <t>1 Year Extended Warranty for SMART SIGNAGE Models with MSRP range of $1,000 - $1,499</t>
  </si>
  <si>
    <t>1 Year Extended Warranty for SMART SIGNAGE Models with MSRP range of  $10,000 - $19,999</t>
  </si>
  <si>
    <t>1 Year Extended Warranty for SMART SIGNAGE Models with MSRP range of $3,000 -$4,999</t>
  </si>
  <si>
    <t>1 Year Extended Warranty for SMART SIGNAGE Models with MSRP range of $1,500 -$1,999</t>
  </si>
  <si>
    <t>1 Year Extended Warranty for SMART SIGNAGE Models with MSRP range of $2,000 - $2999</t>
  </si>
  <si>
    <t>1 Year Extended Warranty for SMART SIGNAGE Models with MSRP range of  $5,000 - $9,999</t>
  </si>
  <si>
    <t>1 Year Extended Warranty for SMART SIGNAGE Models with MSRP range of $20,000 - $39,999</t>
  </si>
  <si>
    <t>2 Year Extended Warranty for SMART SIGNAGE Models with MSRP range of $500 -$999</t>
  </si>
  <si>
    <t>2 Year Extended Warranty for SMART SIGNAGE Models with MSRP range of $1,000 -$1,499</t>
  </si>
  <si>
    <t>2 Year Extended Warranty for SMART SIGNAGE Models with MSRP range of $10,000 - $19,999</t>
  </si>
  <si>
    <t>2 Year Extended Warranty for SMART SIGNAGE Models with MSRP range of $3,000 -$4,999</t>
  </si>
  <si>
    <t>2 Year Extended Warranty for SMART SIGNAGE Models with MSRP range of  $1,500 - $1,999</t>
  </si>
  <si>
    <t>2 Year Extended Warranty for SMART SIGNAGE Models with MSRP range of $2,000 - $2,999</t>
  </si>
  <si>
    <t>2 Year Extended Warranty for SMART SIGNAGE Models with MSRP range of $5,000 -$9,999</t>
  </si>
  <si>
    <t>2 Year Extended Warranty for SMART SIGNAGE Models with MSRP range of $20,000 -$39,999</t>
  </si>
  <si>
    <t>1 Year Extended Warranty for Smart LED Signage Models with $7,000 - $9,999.99 MSRP Range</t>
  </si>
  <si>
    <t>1 Year Extended Warranty for Smart LED Signage Models with $4,000 - $6,999.99 MSRP Range</t>
  </si>
  <si>
    <t>2 Year Extended Warranty for Smart LED Signage Models with $7,000 - $9,999.99 MSRP Range</t>
  </si>
  <si>
    <t>2 Year Extended Warranty for Smart LED Signage Models with $4,000 - $6,999.99 MSRP Range</t>
  </si>
  <si>
    <t>3 Year Extended Warranty for Smart LED Signage Models with $7,000 - $9,999.99 MSRP Range</t>
  </si>
  <si>
    <t>3 Year Extended Warranty for Smart LED Signage Models with $4,000 - $6,999.99 MSRP Range</t>
  </si>
  <si>
    <t>Display Warranty</t>
  </si>
  <si>
    <t>P-LM-1N1X32A</t>
  </si>
  <si>
    <t>P-LM-1N1X32B</t>
  </si>
  <si>
    <t>P-LM-1N1X40A</t>
  </si>
  <si>
    <t>P-LM-1N1X40B</t>
  </si>
  <si>
    <t>P-LM-1N1X46A</t>
  </si>
  <si>
    <t>P-LM-1N1X46B</t>
  </si>
  <si>
    <t>P-LM-1N1X57A</t>
  </si>
  <si>
    <t>P-LM-1N1X57B</t>
  </si>
  <si>
    <t>P-LM-2N1X32A</t>
  </si>
  <si>
    <t>P-LM-2N1X32B</t>
  </si>
  <si>
    <t>P-LM-2N1X40A</t>
  </si>
  <si>
    <t>P-LM-2N1X40B</t>
  </si>
  <si>
    <t>P-LM-2N1X46A</t>
  </si>
  <si>
    <t>P-LM-2N1X46B</t>
  </si>
  <si>
    <t>P-LM-2N1X57A</t>
  </si>
  <si>
    <t>P-LM-2N1X57B</t>
  </si>
  <si>
    <t>P-LM-NN1X32A</t>
  </si>
  <si>
    <t>P-LM-NN1X32B</t>
  </si>
  <si>
    <t>P-LM-NN1X40A</t>
  </si>
  <si>
    <t>P-LM-NN1X40B</t>
  </si>
  <si>
    <t>P-LM-NN1X46A</t>
  </si>
  <si>
    <t>P-LM-NN1X46B</t>
  </si>
  <si>
    <t>P-LM-NN1X57A</t>
  </si>
  <si>
    <t>P-LM-NN1X57B</t>
  </si>
  <si>
    <t>P-LM-NN1X82A</t>
  </si>
  <si>
    <t>P-LM-NN1X82B</t>
  </si>
  <si>
    <t>P-LM-AE1X72O</t>
  </si>
  <si>
    <t>P-LM-AI1X72O</t>
  </si>
  <si>
    <t>P-LM-BE1X72O</t>
  </si>
  <si>
    <t>P-LM-BI1X72O</t>
  </si>
  <si>
    <t>P-LM-NE1X72O</t>
  </si>
  <si>
    <t>P-LM-NI1X72O</t>
  </si>
  <si>
    <t xml:space="preserve">P-LM-AEWX46HP </t>
  </si>
  <si>
    <t xml:space="preserve">P-LM-AEWX57HP </t>
  </si>
  <si>
    <t xml:space="preserve">P-LM-AEWX72HP </t>
  </si>
  <si>
    <t xml:space="preserve">P-LM-BEWX46HP </t>
  </si>
  <si>
    <t xml:space="preserve">P-LM-BEWX57HP </t>
  </si>
  <si>
    <t xml:space="preserve">P-LM-BEWX72HP </t>
  </si>
  <si>
    <t xml:space="preserve">P-LM-NEWX46HP </t>
  </si>
  <si>
    <t xml:space="preserve">P-LM-NEWX57HP </t>
  </si>
  <si>
    <t xml:space="preserve">P-LM-NEWX72HP </t>
  </si>
  <si>
    <t>4 Year Fast Track Service for 32-inch Large Format LCD Displays</t>
  </si>
  <si>
    <t>4 Year White Glove / Fast Track Service for 32-inch Large Format LCD Displays</t>
  </si>
  <si>
    <t>4 Year Fast Track Service for 40-inch Large Format LCD Displays</t>
  </si>
  <si>
    <t xml:space="preserve">4 Year White Glove / Fast Track Service for 40-inch Large Format LCD Displays </t>
  </si>
  <si>
    <t>4 Year Fast Track Service for 46-inch Large Format LCD Displays</t>
  </si>
  <si>
    <t>4 Year White Glove / Fast Track Service for 46-inch Large Format LCD Displays</t>
  </si>
  <si>
    <t>4 Year Fast Track Service for 52 - 65-inch Large Format LCD Displays</t>
  </si>
  <si>
    <t>4 Year White Glove / Fast Track Service for 52 - 65-inch Large Format LCD Displays</t>
  </si>
  <si>
    <t>5 Year Fast Track Service for 32-inch Large Format LCD Displays</t>
  </si>
  <si>
    <t>5 Year White Glove / Fast Track Service for 32-inch Large Format LCD Displays</t>
  </si>
  <si>
    <t>5 Year Fast Track Service for 40-inch Large Format LCD Displays</t>
  </si>
  <si>
    <t>5 Year White Glove / Fast Track Service for 40-inch Large Format LCD Displays</t>
  </si>
  <si>
    <t>5 Year Fast Track Service for 46-inch Large Format LCD Displays</t>
  </si>
  <si>
    <t xml:space="preserve">5 Year White Glove / Fast Track Service for 46-inch Large Format LCD Displays </t>
  </si>
  <si>
    <t>5 Year Fast Track Service for 52 - 65-inch Large Format LCD Displays</t>
  </si>
  <si>
    <t xml:space="preserve">5 Year White Glove / Fast Track Service for 52 - 65-inch Large Format LCD Displays </t>
  </si>
  <si>
    <t>3 Year Fast Track Service for 32-inch Large Format LCD Displays</t>
  </si>
  <si>
    <t xml:space="preserve">3 Year White Glove / Fast Track Service for 32-inch Large Format LCD Displays </t>
  </si>
  <si>
    <t>3 Year Fast Track Service for 40-inch Large Format LCD Displays</t>
  </si>
  <si>
    <t xml:space="preserve">3 Year White Glove / Fast Track Service for 40-inch Large Format LCD Displays </t>
  </si>
  <si>
    <t>3 Year Fast Track Service for 46-inch Large Format LCD Displays</t>
  </si>
  <si>
    <t>3 Year White Glove / Fast Track Service for 46-inch Large Format LCD Displays</t>
  </si>
  <si>
    <t>3 Year Fast Track Service for 52 - 65-inch Large Format LCD Displays</t>
  </si>
  <si>
    <t>3 Year White Glove / Fast Track Service for 52 - 65-inch Large Format LCD Displays</t>
  </si>
  <si>
    <t>3 Year Fast Track Service for 82-inch SMART SIGNAGE Displays</t>
  </si>
  <si>
    <t>3 Year White Glove / Fast Track Service for 82-inch SMART SIGNAGE Displays</t>
  </si>
  <si>
    <t>4 Year Fast Track Service for 75 Large Format Displays</t>
  </si>
  <si>
    <t>4 Year White Glove / Fast Track Service for 75 Large Format Displays</t>
  </si>
  <si>
    <t>5 Year Fast Track Service for 75 Large Format Disp</t>
  </si>
  <si>
    <t>5 Year White Glove / Fast Track Service for 75 Large Format Displays</t>
  </si>
  <si>
    <t>3 Year Fast Track Service for 75 Large Format Displays</t>
  </si>
  <si>
    <t>3 Year White Glove / Fast Track Service for 75 Large Format Displays</t>
  </si>
  <si>
    <t xml:space="preserve">4 Year Next Day (Incl. Weekend) White Glove / Fast Track Service for 46-inch Outdoor Displays (OH46D, OH46F, OM46D-K, OM46F-K) </t>
  </si>
  <si>
    <t xml:space="preserve">4 Year Next Day (Incl. Weekend) White Glove / Fast Track Service for 55-inch Outdoor Displays (OH55D, OH55F, OM55D-K, OM55F-K) </t>
  </si>
  <si>
    <t xml:space="preserve">4 Year Next Day (Incl. Weekend) White Glove / Fast Track Service for 75-inch Outdoor Displays (OH75F, OM75D-K, OM75F-K) </t>
  </si>
  <si>
    <t xml:space="preserve">5 Year Next Day (Incl. Weekend) White Glove / Fast Track Service for 46-inch Outdoor Displays (OH46D, OH46F, OM46D-K, OM46F-K) </t>
  </si>
  <si>
    <t xml:space="preserve">5 Year Next Day (Incl. Weekend) White Glove / Fast Track Service for 55-inch Outdoor Displays (OH55D, OH55F, OM55D-K, OM55F-K) </t>
  </si>
  <si>
    <t xml:space="preserve">5 Year Next Day (Incl. Weekend) White Glove / Fast Track Service for 75-inch Outdoor Displays (OH75F, OM75D-K, OM75F-K) </t>
  </si>
  <si>
    <t xml:space="preserve">3 Year Next Day (Incl. Weekend) White Glove / Fast Track Service for 46-inch Outdoor Displays (OH46D, OH46F, OM46D-K, OM46F-K) </t>
  </si>
  <si>
    <t xml:space="preserve">3 Year Next Day (Incl. Weekend) White Glove / Fast Track Service for 55-inch Outdoor Displays (OH55D, OH55F, OM55D-K, OM55F-K) </t>
  </si>
  <si>
    <t xml:space="preserve">3 Year Next Day (Incl. Weekend) White Glove / Fast Track Service for 75-inch Outdoor Displays (OH75F, OM75D-K, OM75F-K) </t>
  </si>
  <si>
    <t>LFD Enhanced Warranty</t>
  </si>
  <si>
    <t>CY-MILSSTS</t>
  </si>
  <si>
    <t>BW-EDS30WWA</t>
  </si>
  <si>
    <t>BW-MIE30DA</t>
  </si>
  <si>
    <t>BW-MIV20AS</t>
  </si>
  <si>
    <t>BW-MIV20SS</t>
  </si>
  <si>
    <t>BW-MIP30PS</t>
  </si>
  <si>
    <t>BW-MIV20AW</t>
  </si>
  <si>
    <t>BW-MIV20SW</t>
  </si>
  <si>
    <t>BW-MIP30PW</t>
  </si>
  <si>
    <t>BW-EDS40WWA</t>
  </si>
  <si>
    <t>BW-MIB10PS</t>
  </si>
  <si>
    <t>BW-EDS30WSA</t>
  </si>
  <si>
    <t>MagicInfo Lite S/W Server License (non-returnable item)</t>
  </si>
  <si>
    <t>MagicBoard 3.0 (Interactive WhiteBoard Software License)</t>
  </si>
  <si>
    <t>MagicInfo Data link 3.0 (non-returnable item)</t>
  </si>
  <si>
    <t>MagicInfo Video Wall-S Software - Author License (non-returnable item)</t>
  </si>
  <si>
    <t>MagicInfo Video Wall-S Software - Server License (non-returnable item)</t>
  </si>
  <si>
    <t>MagicInfo Premium Server for S Player 3.0 (non-returnable item)</t>
  </si>
  <si>
    <t>MagicInfo Video Wall-2 S/W - Author License (non-returnable item)</t>
  </si>
  <si>
    <t>MagicInfo Video Wall-2 S/W - Server License (non-returnable item)</t>
  </si>
  <si>
    <t>Magicinfo Premium Server for I Player 3.0 (non-returnable item)</t>
  </si>
  <si>
    <t>MagicIWB I2</t>
  </si>
  <si>
    <t>MagicInfo S/W License for SoC Signage Player Box</t>
  </si>
  <si>
    <t>MagicIWB Embedded S / S2 Software License</t>
  </si>
  <si>
    <t>LFD Software</t>
  </si>
  <si>
    <t>CLP-680ND/TAA</t>
  </si>
  <si>
    <t>CLP-775ND/TAA</t>
  </si>
  <si>
    <t>CLP-775ND/XAC</t>
  </si>
  <si>
    <t>SL-C1810W/XAA</t>
  </si>
  <si>
    <t>SL-C2620DW/XAA</t>
  </si>
  <si>
    <t>SL-C410W/XAA</t>
  </si>
  <si>
    <t>SL-C430W/XAA</t>
  </si>
  <si>
    <t>CLP-680ND Color Laser Printer, TAA Compliant - Up 25 mono/25 color pages per minute; DPI: up to 9600 x 600 dpi; Print Language: Postscript 3, PCL5C, PCL6, PDF V1.7, SPL-C; Memory: 256MB (512MB max); Paper Capacity: 250 sheets plus 50 multi-pupose tray (maximum 820 pages);  Duplex: standard;  Paper Sizes: 3" x 5" up to Legal; Toner: up to 6K pages mono,  (ships with 2K mono), up to 3.5K color (ships with 1.5K C/M/Y); Connectivity: USB 2.0, Gigabit Ethernet, Direct USB; Supported OS: Windows (32/64 bit) XP/2003 Server/Vista/2008 Server/2008 Server R2/Windows 7, Various Linux OS including Red Hat Enterprise 4 and 5, SuSE 10.1, OpenSuSE 10.2 ~ 11.2, Fedora Core 5 ~ 13, Ubuntu 6.06 ~ 10.04, Mac OS X 10.3~10.7, CiTRIX Server, Various Unix; Warranty: 1 Year</t>
  </si>
  <si>
    <t xml:space="preserve">CLP-775ND Color Laser Printer, TAA Compliant -  Up to 35 mono/35 color pages per minute; DPI: up to 9600 x 600 dpi; Print Language:  PCL5C/6, PostScript 3, PDF V1.7, SPL-C (Samsung Print Language)4; Memory: 384MB (896MB max); Processor:  600MHz Dual Core Processor; Paper Capacity: 500 sheets plus 100 multi-pupose tray, optional 500 sheet input (up to 2 additional);  Duplex: standard;  Paper Sizes: 3" x 5" up to Legal; Toner: up to 7K pages mono,  up to 7K color (starter cartridges 3.5K each); Connectivity:  USB 2.0; USB Host (1 port rear), Ethernet 10/100 Base TX; Optional 802.11b/g/n, Optional Parallel ; SPecial Features:  Optional 80GB HDD, Optional 500-sheet Extended Paper Cassette, Optional Wireless Network Card, Optional 512MB Expansion Memory Module, Optional IEEE 1284B Parallel Adapter; Supported OS: Windows (32/64 bit) XP/2003/Vista/2008/ 2008, R2/7/8, Mac OS X 10.4~10.8, Various Linux, Various Unix, HP-UX 11x, IBM AIX 5.x, Sun Solaris 9,10(x86, SPARC); HP UX 11.x, Solaris, Sun OS, SCO Unix; Warranty: 1 Year </t>
  </si>
  <si>
    <t xml:space="preserve">CLP-775ND Color Laser Printer - Up to 35 mono/35 color pages per minute; DPI: up to 9600 x 600 dpi; Print Language:  PCL5C/6, PostScript 3, PDF V1.7, SPL-C (Samsung Print Language)4; Memory: 384MB (896MB max); Processor:  600MHz Dual Core Processor; Paper Capacity: 500 sheets plus 100 multi-pupose tray, optional 500 sheet input (up to 2 additional);  Duplex: standard;  Paper Sizes: 3" x 5" up to Legal; Toner: up to 7K pages mono,  up to 7K color (starter cartridges 3.5K each); Connectivity:  USB 2.0; USB Host (1 port rear), Ethernet 10/100 Base TX; Optional 802.11b/g/n, Optional Parallel ; SPecial Features:  Optional 80GB HDD, Optional 500-sheet Extended
Paper Cassette, Optional Wireless Network Card, Optional 512MB Expansion Memory Module,
Optional IEEE 1284B Parallel Adapter; Supported OS: Windows (32/64 bit) XP/2003/Vista/2008/ 2008, R2/7/8, Mac OS X 10.4~10.8, Various Linux, Various Unix, HP-UX 11x, IBM AIX 5.x, Sun Solaris 9,10(x86, SPARC); HP UX 11.x, Solaris, Sun OS, SCO Unix; Warranty: 1 Year </t>
  </si>
  <si>
    <t>Samsung Printer Xpress C1810W Color Laser Printer - Print Speed: (Black) 19 ppm;  Print Speed:  (Color) 19 ppm;  Effective Resolution(Max): Up to 9,600 x 600 dpi;  Print Language: SPL-C, PCL5C/6, PS3, PDF V1.7;  Processor: 533 MHz Dual CPU;  Memory: 256 MB (Max 512 MB);  Paper Capacity: 250 sheets + 1-sheet bypass;  Paper Type: Plain, Thin, Thick, Thicker, Cardstock, Hole, Punched, Transparency, Pre-Printed, LetterHead, Recycled, Archive, Bond, Label, Envelope, Cotton, Colored, Glossy;  Connectivity: Hi-Speed USB 2.0, Gigabit Ethernet, 802.11 b/g/n, Wi-Fi Direct;  Monthly Duty Cycle: 40,000 sheets;  Toner Yield: 2.5K (K), 1.8K (C/M/Y), 14K/3.5K (Waste Toner Bottle);  Special Features: Near Field Communication(NFC),Eco Button, WPS Button, Built-in Wireless with Wi-Fi Direct; FPOT less than 16 seconds, Advanced ReCP Technology with Polymerized Toner for stunning color quality, Power consumption: &lt;1.5W sleep, &lt;50W ready, &lt;380W printing, 1.2 kWh TEC;  Optional Memory: 512 MB (ML-MEM370);  OS Compatibility: Windows (32/64bit) 2000/XP/2003 Server/Vista/2008 Server/2008 Server R2/7, Various Linux, Mac OS X 10.4~10.7;  Warranty: 1 Year</t>
  </si>
  <si>
    <t>Samsung ProXpress C2620DW Color Laser Printer - Print Speed (Black): 27ppm;  Print Speed (Color): 27ppm;  Effective Resolution:(Max) 9,600 x 600 dpi Effective Output (600 x 600 x 4 bit);  Print Language SPLC / PCL5Ce / PCL6 / PS / PDF / XPS;  Processor: Dual Core (Main: 533 MHz / Bus: 150 MHz);  Memory: 256 MB (Max 512MB);  Paper Capacity: Std : 250 / MP : 50 / Max: 820;  Paper Type: 3 x 5 - 8.5 x 14 (Plain Paper / Thin Paper / Bond / Punched / Pre-Printed / Recycled / Envelope / Label / CardStock / Letterhead / Thick / Colored-&gt;Color / Archive / Cotton);  Connectivity: USB 2.0, Ethernet 10/100/1000, 802.11 b/g/n, Passive NFC;  Monthly Duty Cycle: 60,000;  Toner Yield Initial: 2K/1.5K, High Yield: 6K/3.5K;  Special Features: NFC Tap&amp;Print, 4.3 Touchscreen LCD UI, XOA-Web;  Enabled;  OS Compatibility Window: XP(32/64bit) / Vista(32/64bit) / 2003Server(32/64bit) / 2008 Server(32/64bit) / Win7(32/64bit) / 2008 Server R2(64bit) / Win8(32/64bit) / Win8.1(32bit/64bit) / 2012 Server(64bit) / 2012 Server R2(64bit), Mac OS: X 10.5 - 10.9, Various Linux;  Warranty: 1 Year Parts and Labor</t>
  </si>
  <si>
    <t>Samsung Printer Xpress C410W Color Laser Printer - Print Speed: (Black) 19 ppm;  Print Speed: (Color) 4 ppm;  Effective Resolution(Max): Up to 2,400 x 600 dpi;  Print Language: SPL-C;  Processor: 300 MHz;  Memory: 32 MB; Paper Capacity: 150 sheets;  Paper Type: Plain Paper, Thin Paper, Bond, Pre-Printed, Recycled, Label, CardStock, Thick, Cotton, Colored, Glossy;  Connectivity: Hi-Speed USB 2.0, 802.11 b/g/n, Wi-Fi Direct;  Monthly Duty Cycle: 20,000 sheets;  Toner Yield: 1.5K (K), 1K (C/M/Y), 16K/4K (Imaging Unit), 7K/1.75K (Waste Toner Bottle);  Special Features: NEW! NFC Tap and Print, Eco Button, WPS Button, Built-in Wireless with Wi-Fi Direct; First page out time - less than 14s (black) / 26s (color), Advanced ReCP Technology with Polymerized Toner for stunning color quality, Power consumption: &lt;1.4W sleep, &lt;60W ready, &lt;290W printing, 1.334 kWh TEC;  OS Compatibility: Windows (32/64bit) 2000/XP/2003 Server/Vista/2008 Server/2008 Server R2/7, Various Linux, Mac OS X 10.4~10.7;  Warranty: 1 Year</t>
  </si>
  <si>
    <t>Samsung Printer Xpress C460W Color Laser PRinter - Print Speed: (Black) 19 ppm;  Print Speed: (Color) 4 ppm;  Effective Resolution(Max): Up to 2,400 x 600 dpi;  Print Language: SPL-C, PCLm;  Processor: 400 MHz;  Memory: 64 MB;  Paper Capacity: 150 sheets;  Paper Type: Plain Paper, Thin Paper, Bond, Pre-Printed, Recycled, Label, CardStock, Thick, Cotton, Colored, Glossy;  Connectivity: Hi-Speed USB 2.0, Ethernet 10/100 Base Tx, 802.11 b/g/n, Wi-Fi Direct;  Monthly Duty Cycle: 20,000 sheets;  Toner Yield Initial: 700 pages (K), 500 pages (C/M/Y) Aftermarket: 1.5K (K), 1K (C/M/Y), 16K/4K (Imaging Unit), 7K/1.75K (Waste Toner Bottle);  Special Features: NFC Tap and Print, Eco Button, WPS Button, Built-in Wireless with Wi-Fi Direct; First page out time - less than 14s (black) / 26s (color), Advanced ReCP Technology with Polymerized Toner for stunning color quality, Power consumption: &lt;1.3W sleep, &lt;60W ready, &lt;290W printing, 1.1 kWh TEC OS Compatibility Windows (32/64bit) 2000/XP/2003 Server/Vista/2008 Server/2008 Server R2/7/8/8.1, Various Linux, Mac;  Warranty: 1 year</t>
  </si>
  <si>
    <t>SL-C1860FW/XAA</t>
  </si>
  <si>
    <t>SL-C2670FW/XAA</t>
  </si>
  <si>
    <t>SL-C460FW/XAA</t>
  </si>
  <si>
    <t>SL-C480FW/XAA</t>
  </si>
  <si>
    <t>Samsung Multifunction Printer Xpress C1860FW Color Multifunction Laser Printer - Up to 19 mono/19 color pages per minute;  Fax Speed: 33.6 kbps;  Scan Resolution: Up to 4,800 x 4,800 dpi;  Effective Resolution(Max): Up to 9,600 x 600 dpi Technology Print, Copy, Scan, Fax;  Print Language: SPL-C, PCL5C/6, PostScript 3;  Processor: 533 MHz Dual CPU;  Fax Memory: 5 MB;  Memory: 256 MB (Max 512 MB);  Paper Capacity: 250 sheets cassette, 1-sheet bypass, 50-sheet ADF;  Paper Type: Plain, Thin, Thick, Cardstock, Thicker, Hole Punched, Transparency, Pre-Printed, LetterHead, Recycled, Archive, Bond, Label, Envelope, Cotton, Colored, Glossy;  Connectivity: Hi-Speed USB 2.0, Ethernet 10/100 Base TX, 802.11 b/g/n, Wi-Fi Direct, Direct USB;  Monthly Duty Cycle: 40,000 sheets;  Toner Yield: 2.5K (K), 1.8K (C/M/Y), 16K/3.5K (Waste Toner Bottle);  Special Features: Near Field Communication(NFC),4.3 Color Touch Screen, Direct USB Printing, Samsung MobilePrint App, Eco Button, WPS Button, Built-in Wireless with Wi-Fi Direct; FPOT &lt; 16 sec, Advanced ReCP Technology with Polymerized Toner for stunning color quality, Power consumption: &lt;2.4W sleep, &lt;50W ready, &lt;380W printing, 1.48 kWh TEC;  Optional Memory: 512 MB (ML-MEM370);  OS Compatibility: Windows (32/64bit) 2000/XP/2003 Server/Vista/2008 Server/2008 Server R2/7, Various Linux, Mac OS X 10.4~10.7;  Warranty: 1 Year</t>
  </si>
  <si>
    <t>Samsung ProXpress C2670FW Color Multifunction Laser Printer - Print Speed: (Black) 27ppm;  Print Speed: (Color) 27ppm;  Fax Speed: 33.6 kbps;  Scan Resolution Optical: Up to 1,200 x 1,200 dpi, Enhanced: Up to 4,800 x 4,800 dpi Effective Resolution(Max) 9,600 x 600 dpi Effective Output (600 x 600 x 4 bit);  Technology: Scan, Print, Fax;  Print Language: SPLC / PCL5Ce / PCL6 / PS / PDF / XPS;  Processor: Dual Core (Main: 533 MHz / Bus: 150 MHz);  Fax Memory: 1.2GB;  Memory: 512GB (1GB);  Paper Capacity Std : 250 / MP : 50 / Max: 820;  Paper Type: 3 x 5 - 8.5 x 14 (Plain Paper / Thin Paper / Bond / Punched / Pre-Printed / Recycled / Envelope / Label / CardStock / Letterhead / Thick / Colored-&gt;Color / Archive / Cotton);  Connectivity: USB 2.0, Ethernet 10/100/1000, 802.11 b/g/n, Passive NFC;  Monthly Duty Cycle: 60,000;  Toner Yield Initial: 2K/1.5K, High Yield: 6K/3.5K;  Special Features: NFC Tap&amp;Print, 4.3 Touchscreen LCD UI, XOA-Web Enabled, Scan, Fax, Print;  OS Compatibility Window: XP(32/64bit) / Vista(32/64bit) / 2003 Server(32/64bit) / 2008 Server(32/64bit) / Win7(32/64bit) / 2008 Server R2(64bit) / Win8(32/64bit) / Win8.1(32bit/64bit) / 2012 Server(64bit) / 2012 Server R2(64bit), Various Linux;  Mac OS: X 10.5 - 10.9;  Warranty: 1 Year Parts and Labor</t>
  </si>
  <si>
    <t>Samsung Multifunction Printer Xpress C460FW Color Multifunction Laser Printer - Print Speed: (Black) 19 ppm;  Print Speed: (Color) 4 ppm;  Fax Speed: 33.6 kbps;  Scan Resolution: Up to 4,800 x 4,800 dpi;  Effective Resolution(Max): Up to 2,400 x 600 dpi Technology Print, Copy, Scan, Fax Print Language: SPL-C, PCL5C/6, PostScript 3;  Processor: 533 MHz Dual CPU;  Fax Memory: 5 MB;  Memory: 128 MB;  Paper Capacity: 150 sheets cassette, 50-sheet ADF;  Paper Type: Plain Paper, Thin Paper, Bond, Pre-Printed, Recycled, Label, CardStock, Thick, Cotton, Colored, Glossy;  Connectivity: Hi-Speed USB 2.0, Ethernet 10/100 Base TX, 802.11 b/g/n, Wi-Fi Direct, Direct USB;  Monthly Duty Cycle: 20,000 sheets;  Toner Yield 1.5K (K), 1K (C/M/Y), 16K/4K (Imaging Unit), 7K/1.75K (Waste Toner Bottle);  Special Features: NEW! NFC Tap and Print Technology, Eco Button, WPS Button, Built-in Wireless with Wi-Fi Direct; First page out time - less than 14s (black) / 26s (color), Advanced ReCP Technology with Polymerized Toner for stunning color quality, Power consumption: &lt;1.4W sleep, &lt;60W ready, &lt;290W printing, 1.334 kWh TEC;  OS Compatibility Windows: (32/64bit) 2000/XP/2003 Server/Vista/2008 Server/2008 Server R2/7, Various Linux, Mac OS X 10.4~10.7;  Warranty: 1 Year</t>
  </si>
  <si>
    <t>Samsung Multifunction Printer - Print Speed (Black): 19 ppm;  Print Speed (Color): 4 ppm;  Fax Speed: 33.6 kbps;  Scan Resolution: Up to 4,800 x 4,800 dpi;  Effective Resolution(Max): Up to 2,400 x 600 dpi;  Technology: Print, Copy, Scan, Fax;  Print Language: SPL-C, PCL5C/6, PCLm, PostScript 3;  Processor: 800 MHz;  Fax Memory: 5 MB (400 pages);  Memory: 128 MB;  Paper Capacity: 150 sheets cassette, 40-sheet ADF;  Paper Type: Plain Paper, Thin Paper, Bond, Pre-Printed, Recycled, Label, CardStock, Thick, Cotton, Colored, Glossy;  Connectivity: Hi-Speed USB 2.0, Ethernet 10/100 Base TX, 802.11 b/g/n, Wi-Fi Direct, Direct USB;  Monthly Duty Cycle: 20,000 sheets;  Toner Yield Initial: 700 pages (K), 500 pages (C/M/Y) | Aftermarket: 1.5K (K), 1K (C/M/Y), 16K/4K (Imaging Unit), 7K/1.75K (Waste Toner Bottle);  Special Features: NFC Tap and Print Technology, Eco Button, WPS Button, Built-in Wireless with Wi-Fi Direct; First page out time - less than 14s (black) / 26s (color), Advanced ReCP Technology with Polymerized Toner for stunning color quality, Power consumption: &lt;1.8W sleep, &lt;60W ready, &lt;290W printing, 1.5 kWh TEC;  OS Compatibility Windows (32/64bit) 2000/XP/2003 Server/Vista/2008 Server/2008 Server R2/7/8/8.1, Various Linux, Mac OS X 10.6~10.10;  Warranty: 1 year</t>
  </si>
  <si>
    <t>ML-5012ND</t>
  </si>
  <si>
    <t>ML-5515ND/XAA</t>
  </si>
  <si>
    <t>ML-6515ND/XAA</t>
  </si>
  <si>
    <t>SL-M2020W/XAA</t>
  </si>
  <si>
    <t>SL-M2835DW/XAA</t>
  </si>
  <si>
    <t>SL-M3320ND/XAA</t>
  </si>
  <si>
    <t>SL-M3820DW/XAA</t>
  </si>
  <si>
    <t>SL-M4020ND/TAA</t>
  </si>
  <si>
    <t>SL-M4020ND/XAA</t>
  </si>
  <si>
    <t>SL-M4530ND/XAA</t>
  </si>
  <si>
    <t>SL-M4530ND/TAA</t>
  </si>
  <si>
    <t>SL-M4530NX/XAA</t>
  </si>
  <si>
    <t>ML-5012ND Mono Laser Printer - Up to 50 pages per minute ; DPI: up to 1200 DPI resolution; Print Language: PS3, PCL5e/6, IBM ProPrinter, Epson; Memory: 128MB (640MB Max); Paper Capacity: 520 sheets, 100 sheet multipurpose tray ;Paper Sizes: 3" x 5" up to Legal; Toner: up to 20K pages mono,  (7K mono starter); Connectivity: USB 2.0, IEEE 1284 Parallel, 10/100 BaseTX Ethernet; Supported OS: Windows, Mac &amp; Linux (USB Only); Duplex: standard; Warranty: 1 Year</t>
  </si>
  <si>
    <t>ML-5515ND Mono Laser Printer - Up to 55 pages per minute;  Effective Resolution(Max): up to 1,200 x 1,200 dpi; Print Language PS3, PCL5e/6, IBM ProPrinter, Epson, PDF Direct 1.7, XPS 1.0;  Processor:  600 MHz Dual Core Processor;  Memory:  256 MB (max 768 MB);  Paper Capacity:  520 sheets + 100 sheet multi-purpose tray (max 3,660 sheets);  Paper Type:  Letter, Legal, Oficio, Folio, JIS B5, ISO B5, Executive, Statement, CardStock, Postcard, Envelope Monarch/No-10/DL/C5/C6/No 9, Custom;  Connectivity:  Hi-Speed USB 2.0, Direct USB, Ethernet Gigabit Network;  Monthly Duty Cycle:  300,000 pages;  Toner Yield:  10K / 30K / 40K;  Special Features: First page out time as fast as 7.8s, Built-in duplex, 4-line LCD, Optional Paper Tray, High-capacity Feeder, 250GB Hard Disk, 512MB Memory Wireless Expansion Card available;  OS Compatibility: Windows 2000/XP/2003/Vista/2008/7/2007 R2, Various Linux OS including Fedora Cora 4~6, 7~12, RedHat Enterprise, SuSE Linux, Mandrake 9.2~10.1, Mandriva, Mac OS x 10.3~10.6, UNIX OS;  Warranty: 1 Year</t>
  </si>
  <si>
    <t>ML-6515ND Mono Laser Printer - Up to 65 pages per minute;  Effective Resolution(Max): up to 1,200 x 1,200 dpi; Print Language PS3, PCL5e/6, IBM ProPrinter, Epson, PDF Direct 1.7, XPS 1.0;  Processor:  600 MHz Dual Core Processor;  Memory:  256 MB (max 768 MB);  Paper Capacity:  520 sheets + 100 sheet multi-purpose tray (max 3,660 sheets);  Paper Type:  Letter, Legal, Oficio, Folio, JIS B5, ISO B5, Executive, Statement, CardStock, Postcard, Envelope Monarch/No-10/DL/C5/C6/No 9, Custom;  Connectivity:  Hi-Speed USB 2.0, Direct USB, Ethernet Gigabit Network;  Monthly Duty Cycle:  300,000 pages;  Toner Yield:  10K / 30K / 40K;  Special Features: First page out time as fast as 7.8s, Built-in duplex, 4-line LCD, Optional Paper Tray, High-capacity Feeder, 250GB Hard Disk, 512MB Memory Wireless Expansion Card available;  OS Compatibility: Windows 2000/XP/2003/Vista/2008/7/2007 R2, Various Linux OS including Fedora Cora 4~6, 7~12, RedHat Enterprise, SuSE Linux, Mandrake 9.2~10.1, Mandriva, Mac OS x 10.3~10.6, UNIX OS;  Warranty: 1 Year</t>
  </si>
  <si>
    <t>Samsung Printer Xpress M2020W - Up to 21 pages per minute;  Effective Resolution: (Max) up to 1,200 x 1,200 dpi;  Print Language: SPL (Samsung Printer Language);  Processor: 400 Mhz;  Memory: 64 MB;  Paper Capacity: 150 sheets;  Paper Type: Plain, Envelope, Labels, CardStock, Thick, Thin, Cotton, Color, Preprinted, Recycled, Bond, Archive;  Connectivity: Hi-speed USB 2.0, 802.11b/g/n Wireless;  Monthly Duty: Cycle 10,000 pages;  Toner Yield: 0.5K Starter, 1K Standard Yield;  Special Features: Near Field Communication(NFC) Tap &amp; Print, WPS button (Wi-Fi protected setup), Power button on front, FPOT less than 8.5 seconds, Software included: Driver, AnyWeb Print, Easy Printer Manager, Power: &lt;310W printing, &lt;1.2W Standby; OS Compatibility: Windows 2000/XP/Vista/7/2003 Server/2008 Server, Mac OS X 10.3~10.6, Various Linux OS;  Warranty:  1 Year</t>
  </si>
  <si>
    <t>Samsung Printer Xpress M2835DW - Print Speed (Black): 29ppm: Effective Resolution(Max): 4,800 x 600 dpi;  Print Language: SPL / PCL5e / PCL 6;  Processer 600 MHz;  Memory: 128 MB;  Paper Capacity: 250 sheets cassette, 1-sheet multi-purpose bypass Paper Type: Plain, Thin, Thick, Cardstock, Recycled, Archive, Bond;  Connectivity: Hi-Speed USB 2.0, Ethernet 10/100 Base Tx, Wireless 802.11 b/g/h, WiFi Direct;  Monthly Duty Cycle: 12,000 pages;  Toner Yield: Standard: 1.2K; High: 3.0K (starter 1.2K); Drum: 9K;  Special Features: Near Field Communication (NFC), Built in Auto Duplex, ECO Mode; WPS Button, Built in Wirelss with WiFi Direct; FPOT &lt; 8.5sec; Power Consumption: Sleep &lt; 1.3W, Ready &lt;45W, Printing &lt; 400W, ReCP technology for advanced quality output, 2- piece toner;  OS Compatibility: Windows 8/7/Vista/XP/2008/2003/2000, Various Linux, Unix, Mac 10.5 and up;  Warranty: 1 year</t>
  </si>
  <si>
    <t>Samsung Printer ProXpress M3320ND - Print Speed: (Black) 35 ppm;  Effective Resolution(Max): Up to 1,200 x 1,200 dpi;  Print Language: PCL5e/6, SPL, IBM ProPrinter, Epson, PDF v1.7;  Processor: 600 MHz;  Memory: 128 MB (non-expandable);  Paper Capacity: 250 sheets, 1 sheets MP Tray (max: 771 sheets);  Paper Type: 3 x 5 ~ 8.5 x 14 (Plain, Thick, Thin, Bond, Preprinted, Recycled, Envelope, Transparency, Label, Cardstock, Cotton, Colored, Archive);  Connectivity: Hi-Speed USB 2.0, Gigabit Ethernet;  Monthly Duty Cycle: 50,000 sheets;  Toner Yield - Standard: 3K, High Yield: 5K (3K ships with equipment);  Special Features: Eco Button, Automatic Duplex Standard, Media Weight 16~58 lb., First page out time as fast as 6.5s, Google Cloud Print Certified, Samsung Mobile Print App;  OS Compatibility: Windows (32/64 bit) XP/2003/Vista/2008/7/2008 R2, Mac OS X 10.5~10.8, Various Linux, Various Unix, CiTRIX Presentation Server, Windows Terminal Services;  Warranty 1 year parts and labor</t>
  </si>
  <si>
    <t>Samsung Printer ProXpress M3820DW - Print Speed: (Black) 40 ppm;  Effective Resolution(Max): Up to 1,200 x 1,200 dpi;  Print Language: PCL5e/6, SPL, IBM ProPrinter, Epson, PDF v1.7;  Processor: 600 MHz;  Memory: 128 MB (512 MB Max);  Paper Capacity: 250 sheets, 50 sheets MP Tray (max: 820 sheets);  Paper Type: 3 x 5 ~ 8.5 x 14 (Plain, Thick, Thin, Bond, Preprinted, Recycled, Envelope, Transparency, Label, Cardstock, Cotton, Colored, Archive);  Connectivity: Hi-Speed USB 2.0, Gigabit Ethernet, 802.11b/g/n Wireless, Wi-Fi Direct;  Monthly Duty Cycle: 80,000 sheets;  Toner Yield Standard: 3K, High Yield: 5K, Extra High Yield: 10K (3K ships with equipment);  Special Features: 2-line LCD with Numeric Keypad, Eco Button, Media weight 16~58lb paper handling, Built-in Duplex, Wireless with Wi-Fi Direct, First page out time as fast as 6.5s, Power Consumption: 700W Printing, 10W Ready, 1.6W Power Save, 2.1 kWh TEC, PIN Printing Standard, Google Cloud Print Certified, Samsung Mobile Print App;  OS Compatibility: Windows (32/64 bit) XP/2003/Vista/2008/7/2008 R2, Mac OS X 10.5~10.8, Various Linux, Various Unix, CiTRIX Presentation Server, Windows Terminal Services;  Warranty: 1 year parts and labor</t>
  </si>
  <si>
    <t xml:space="preserve">Samsung Printer ProXpress M4020ND- TAA Compliant;   Print Speed: (Black) 42 ppm;  Effective Resolution(Max): Up to 1,200 x 1,200 dpi;  Print Language: PCL5e/6, SPL, IBM ProPrinter, Epson, PDF v1.7;  Processor: 600 MHz;  Memory: 256 MB (512 MB Max);  Paper Capacity: 250 sheets, 50 sheets MP Tray (max: 820 sheets);  Paper Type: 3 x 5 ~ 8.5 x 14 (Plain, Thick, Thin, Bond, Preprinted, Recycled, Envelope, Transparency, Label, Cardstock, Cotton, Colored, Archive);  Connectivity: Hi-Speed USB 2.0, Gigabit Ethernet;  Monthly Duty Cycle: 100,000 sheets;  Toner Yield Standard: 3K, High Yield: 5K, Extra High Yield: 10K, Ultra High Yield: 15K (3K ships with equipment);  Special Features: 2-line LCD with Numeric Keypad, Eco Button, Media weight 16~58lb paper handling, Built-in Duplex, First page out time as fast as 6.5s, Power Consumption: 700W Printing, 10W Ready, 1.1W Power Save, 2.0 kWh TEC, PIN Printing Standard, Google Cloud Print Certified, Samsung Mobile Print App;  OS Compatibility: Windows (32/64 bit) XP/2003/Vista/2008/7/2008 R2, Mac OS X 10.5~10.8, Various Linux, Various Unix, CiTRIX Presentation Server, Windows Terminal;  Services;  Warranty: 1 year </t>
  </si>
  <si>
    <t>Samsung Printer ProXpress M4020ND - Print Speed: (Black) 42 ppm;  Effective Resolution(Max): Up to 1,200 x 1,200 dpi;  Print Language: PCL5e/6, SPL, IBM ProPrinter, Epson, PDF v1.7;  Processor: 600 MHz;  Memory: 256 MB (512 MB Max);  Paper Capacity: 250 sheets, 50 sheets MP Tray (max: 820 sheets);  Paper Type: 3 x 5 ~ 8.5 x 14 (Plain, Thick, Thin, Bond, Preprinted, Recycled, Envelope, Transparency, Label, Cardstock, Cotton, Colored, Archive);  Connectivity: Hi-Speed USB 2.0, Gigabit Ethernet;  Monthly Duty Cycle: 100,000 sheets;  Toner Yield Standard: 3K, High Yield: 5K, Extra High Yield: 10K, Ultra High Yield: 15K (3K ships with equipment);  Special Features: 2-line LCD with Numeric Keypad, Eco Button, Media weight 16~58lb paper handling, Built-in Duplex, First page out time as fast as 6.5s, Power Consumption: 700W Printing, 10W Ready, 1.1W Power Save, 2.0 kWh TEC, PIN Printing Standard, Google Cloud Print Certified, Samsung Mobile Print App;  OS Compatibility: Windows (32/64 bit) XP/2003/Vista/2008/7/2008 R2, Mac OS X 10.5~10.8, Various Linux, Various Unix, CiTRIX Presentation Server, Windows Terminal;  Services;  Warranty: 1 year parts and labor</t>
  </si>
  <si>
    <t>Samsung Single Function Printer ProXpress M4530ND - Print Speed (Black): 47ppm;  Effective Resolution(Max): 1,200 x 1,200 dpi effective / 600 x 600 dpi optical;  Print Language: PCL5e / PCL6 / PostScript3 / PDF Direct V1.7;  Processor: 1GH Dual Core CPU;  Memory: 512MB (Up to 2GB);  Paper Capacity:  Std : 550 / MP : 100 / Max: 2,300 (3 x SCF) @75gsm;  Paper Type: 3 x 5 - 8.5 x 14 (Plain Paper / Thin Paper / Bond / Punched / Pre-Printed / Recycled / Envelope / Label / CardStock / Letterhead / Thick / Colored-&gt;Color / Archive / Cotton);  Connectivity: USB 2.0, Ethernet 10/100/1000, 802.11 b/g/n;  Monthly Duty Cycle: 200,000;  Toner Yield Standard: 7K, High Yield: 20K, Extra High Yield: 40K;  Special Features: 4 Line LCD, XOA-Web;  OS Compatibility Window: XP(32/64bit) / Vista(32/64bit) / 2003 Server(32/64bit) / 2008 Server(32/64bit) / Win7(32/64bit) / 2008 Server R2(64bit) / Win8(32/64bit) / Win8.1(32bit/64bit) /2012 Server(64bit) / 2012 Server R2(64bit), Mac OS: X 10.5 - 10.9 Various Linux;  Warranty: 1 Year Parts and Labor</t>
  </si>
  <si>
    <t>Samsung Single Function Printer ProXpress M4530ND (TAA Compliant) - Print Speed (Black): 47ppm;  Effective Resolution(Max): 1,200 x 1,200 dpi effective / 600 x 600 dpi optical;  Print Language: PCL5e / PCL6 / PostScript3 / PDF Direct V1.7;  Processor: 1GH Dual Core CPU;  Memory: 512MB (Up to 2GB);  Paper Capacity:  Std : 550 / MP : 100 / Max: 2,300 (3 x SCF) @75gsm;  Paper Type: 3 x 5 - 8.5 x 14 (Plain Paper / Thin Paper / Bond / Punched / Pre-Printed / Recycled / Envelope / Label / CardStock / Letterhead / Thick / Colored-&gt;Color / Archive / Cotton);  Connectivity: USB 2.0, Ethernet 10/100/1000, 802.11 b/g/n;  Monthly Duty Cycle: 200,000;  Toner Yield Standard: 7K, High Yield: 20K, Extra High Yield: 40K;  Special Features: 4 Line LCD, XOA-Web;  OS Compatibility Window: XP(32/64bit) / Vista(32/64bit) / 2003 Server(32/64bit) / 2008 Server(32/64bit) / Win7(32/64bit) / 2008 Server R2(64bit) / Win8(32/64bit) / Win8.1(32bit/64bit) /2012 Server(64bit) / 2012 Server R2(64bit), Mac OS: X 10.5 - 10.9 Various Linux;  Warranty: 1 Year Parts and Labor</t>
  </si>
  <si>
    <t>Samsung Single Function Printer ProXpress M4530NX - Print Speed (Black): 47ppm;  Effective Resolution(Max): 1,200 x 1,200 dpi effective / 600 x 600 dpi optical;  Print Language: PCL5e / PCL6 / PostScript3 / PDF Direct V1.7;  Processor: 1GH Dual Core CPU;  Memory: 1GB (Up to 2GB);  Paper Capacity:  Std : 550 / MP : 100 / Max: 2,300 (3 x SCF) @75gsm;  Paper Type: 3 x 5 - 8.5 x 14 (Plain Paper / Thin Paper / Bond / Punched / Pre-Printed / Recycled / Envelope / Label / CardStock / Letterhead / Thick / Colored-&gt;Color / Archive / Cotton);  Connectivity: USB 2.0, Ethernet 10/100/1000, 802.11 b/g/n;  Monthly Duty Cycle: 200,000;  Toner Yield Standard: 7K, High Yield: 20K, Extra High Yield: 40K;  Special Features 4.3 Touchscreen LCD, XOA-Web, 320GB HDD;  OS Compatibility Window: XP(32/64bit) / Vista(32/64bit) / 2003 Server(32/64bit) / 2008 Server(32/64bit) / Win7(32/64bit) / 2008 Server R2(64bit) / Win8(32/64bit) / Win8.1(32bit/64bit) /2012 Server(64bit) / 2012 Server R2(64bit), Mac OS: X 10.5 - 10.9 Various Linux;  Warranty: 1 Year Parts and Labor</t>
  </si>
  <si>
    <t>SF-760P</t>
  </si>
  <si>
    <t>SL-M2070FW/XAA</t>
  </si>
  <si>
    <t>SL-M2885FW/XAA</t>
  </si>
  <si>
    <t>SL-M3370FD/XAA</t>
  </si>
  <si>
    <t>SL-M3870FW/XAA</t>
  </si>
  <si>
    <t>SL-M4070FR/XAA</t>
  </si>
  <si>
    <t>SL-M4583FX/XAA</t>
  </si>
  <si>
    <t>SF-760P Mono Multifunction Laser Printer with Fax - Up to 21 pages per minute black; DPI: up to 1200 x 1200 effective resolution; Print Language: SPL; Memory: 64MB, Fax Memory 500 pages; Paper Capacity: 150 sheets; Paper Sizes: 3” x 5” up to Legal; Toner: up to 1.5K pages (.7K-page starter); Connectivity: USB 2.0; Supported OS: Windows 2000/XP/Vista/2003 Server/2008 Server, Mac OS X 10.3~10.6, Various Linux OS; Warranty: 1 year NBD Exchange</t>
  </si>
  <si>
    <t>Samsung Multifunction Printer Xpress M2070FW - Up to 21 pages per minute black: Fax Speed: 33.6 Kbps;  Scan Resolution: 4,800 x 4,800 dpi;  Effective Resolution(Max): 1,200 x 1,200 dpi;  Technology Print, Copy, Scan, Fax;  Print Language: SPL;  Processor: 600MHz;  Fax Memory: 500 pages;  Memory: 128 MB;  Paper Capacity: 150 sheets;  Paper Type: Plain, Envelope, Labels, Card, Stock, Thick, Thin, Cotton, Color, Preprinted, Recycled, Bond, Archive;  Connectivity: Hi-Speed USB 2.0, 10/100 Base TX, Wireless 802.11b/g/n;  Monthly Duty Cycle: 10,000 pages;  Toner Yield Standard: 1.0K (starter 500);  Special Features: Near Field Communication (NFC),ECO Mode, Onetouch WPS (Wi-Fi Protected Setup), FPOT less than 8.5 seconds, noise level less than 50dB (printing, copying), Power consumption: Sleep Mode: less than &lt;1.2W; Ready: less than 30W; Average: 310W;  OS Compatibility: Windows 2000/XP/Vista/2003 Server/2008 Server, Various Linux OS, Mac OS X 10.4~10.6;  Warranty: 1 year</t>
  </si>
  <si>
    <t>Samsung Xpress M2885FW Multifunction Mono MFP - Print Speed (Black): 29 ppm: Fax Speed: 33.6 Kbps;  Scan Resolution: 4,800 x 4,800 dpi;  Effective Resolution(Max): 4,800 x 600 dpi;  Technology: Print, Scan, Copy, Fax;  Print Language: SPL, PCL5e, PCL6;  Processer; 600 MHz;  Fax Memory: 600 pages;  Memory: 128 MB;  Paper Capacity: 250 sheet cassette tray, 1-sheet multi-purpose bypass Paper Type: Plain, Thin, Thick, Cardstock, Recycled, Archive, Bond;  Connectivity: Hi-Speed USB 2.0, Ethernet 10/100 Base Tx, Wireles 802.11. b/g/n, WiFi Direct;  Monthly Duty Cycle: 12,000 pages;  Toner Yield: Standard: 1.2K; High: 3.0K (starter 1.2K);  Special Features: Built-in auto duplex, Eco mode, FPOT &lt;8.5 seconds, Built-in Wireless with WiFi Direct; Power Consumption: Sleep &lt;3W, Ready &lt;50W, Printing &lt;350W; 2-line LCD &amp; 2 piece toner; ReCP technology for advanced qualtiy output;  OS Compatibility: WIndows 8/7/Vista/XP/2008/2003, Various Linux, Unix, Mac 10.5 and up;  Warranty: 1 year</t>
  </si>
  <si>
    <t>Samsung ProXpress M3370FD Multifunction Mono MFP - Print Speed: (Black) 35 ppm;  Fax Speed: 33.6 kbps;  Scan Resolution: up to 4,800 x 4,800 dpi;  Effective Resolution(Max): up to 1,200 x 1,200 dpi;  Print Language: PCL5e/6, SPL, IBM ProPrinter, Epson, PDF v1.7;  Processor: 600 MHz;  Fax Memory: 6 MB (500 pages);  Memory: 256MB (512 MB Max);  Paper Capacity: 250 sheets, 1 sheets MP Tray (max: 771 sheets), 150-sheet output Paper Type: 3 x 5 ~ 8.5 x 14 (Plain, Thick, Thin, Bond, Preprinted, Recycled, Envelope, Transparency, Label, Cardstock, Cotton, Colored, Archive);  Connectivity: Hi-Speed USB 2.0, Gigabit Ethernet;  Monthly Duty Cycle: 50,000 pages;  Toner Yield Standard: 3K, High Yield: 5K (3K ships with equipment);  Special Features: Scan-to-Email/FTP/SMB/WSD, Fax Forwarding to Email/Fax, PC Fax, Eco Button, Media weight 16~58lb paper handling, Built-in Duplex, First page out time as fast as 6.5s, Power Consumption: 700W Printing, 10W Ready, 1.1W Power Save, 1.7 kWh TEC, 4-line LCD, Built-in PIN Printing with Numeric Keypad, Google Cloud Print Certified, Samsung Mobile Print App;  OS Compatibility: Windows (32/64 bit) XP/2003/Vista/2008/7/2008 R2, Mac OS X 10.5~10.8, Various Linux, Various Unix, CiTRIX Presentation Server, Windows Terminal Services;  Warranty: 1 year parts and labor</t>
  </si>
  <si>
    <t>Samsung ProXpress M3870FW Multifunction Mono MFP - Print Speed: (Black) 40 ppm;  Fax Speed: 33.6 kbps;  Scan Resolution: up to 4,800 x 4,800 dpi;  Effective Resolution(Max): up to 1,200 x 1,200 dpi;  Print Language: PCL5e/6, SPL, IBM ProPrinter, Epson, PDF v1.7;  Processor: 600 MHz;  Fax Memory: 6 MB (500 pages);  Memory: 256MB (512 MB Max);  Paper Capacity: 250 sheets, 1 sheets MP Tray (max: 771 sheets), 150-sheet output, ADF Capacity: 50 sheets;  Paper Type: 3 x 5 ~ 8.5 x 14 (Plain, Thick, Thin, Bond, Preprinted, Recycled, Envelope, Transparency, Label, Cardstock, Cotton, Colored, Archive);  Connectivity: Hi-Speed USB 2.0, Gigabit Ethernet, 802.11b/g/n Wireless, Wi-Fi Direct, Direct USB;  Monthly Duty Cycle: 80,000 pages;  Toner Yield Standard: 3K, High Yield: 5K, Extra High Yield: 10K (3K ships with equipment);  Special Features: Scan-to-Email/FTP/SMB/WSD, Fax Forwarding to Email/Fax, PC Fax, Eco Button, Media weight 16~58lb paper handling, Built-in Duplex, First page out time as fast as 6.5s, Power Consumption: 700W 700W Printing, 10W Ready, 1.1W Power Save, 1.7 kWh TEC, 4-line LCD, Built-in PIN Printing with Numeric Keypad, RADF (Auto-Reversing Document Feeder) for double-sided scanning and copying;  OS Compatibility: Windows (32/64 bit) XP/2003/Vista/2008/7/2008 R2, Mac OS X 10.5~10.8, Various Linux, Various Unix, CiTRIX Presentation Server, Windows Terminal Services;  Warranty: 1 year parts and labor</t>
  </si>
  <si>
    <t>Samsung ProXpress M4070FR Multifunction Mono MFP - Print Speed: (Black) 42 ppm;  Fax Speed: 33.6 kbps;  Scan Resolution: up to 4,800 x 4,800 dpi;  Effective Resolution(Max): up to 1,200 x 1,200 dpi;  Print Language: PCL5e/6, SPL, IBM ProPrinter, Epson, PDF v1.7;  Processor: 600 MHz;  Fax Memory; 6 MB (500 pages);  Memory: 256MB (512 MB Max);  Paper Capacity: 250 sheets, 1 sheets MP Tray (max: 771 sheets), 150-sheet output, ADF Capacity: 50 sheets;  Paper Type: 3 x 5 ~ 8.5 x 14 (Plain, Thick, Thin, Bond, Preprinted, Recycled, Envelope, Transparency, Label, Cardstock, Cotton, Colored, Archive);  Connectivity: Hi-Speed USB 2.0, Gigabit Ethernet, Direct USB;  Monthly Duty Cycle: 100,000 pages;  Toner Yield Standard: 3K, High Yield: 5K, Extra High Yield: 10K, Ultra High Yield 15K (3K Starter);  Special Features: Scan-to-Email/FTP/SMB/WSD, Fax Forwarding to Email/Fax, PC Fax, Eco Button, Media weight 16~58lb paper handling, Built-in Duplex, First page out time as fast as 6.5s, Power Consumption: 700W Printing, 10W Ready, 1.1W Power Save, 2.0 kWh TEC, 4-line LCD, Built-in PIN Printing with Numeric Keypad, RADF (Auto-Reversing Document Feeder) for double-sided scanning and copying, Google Cloud Print Certified, Samsung Mobile Print App;  OS Compatibility: Windows (32/64 bit) XP/2003/Vista/2008/7/2008 R2, Mac OS X 10.5~10.8, Various Linux, Various Unix, CiTRIX Presentation Server, Windows Terminal Services;  Warranty: 1 year parts and labor</t>
  </si>
  <si>
    <t>Samsung ProXpress M4583FX Multifunction Mono MFP - Print Speed: (Black) 47ppm;  Fax Speed: 33.6 Kbps;  Scan Resolution: Up to 600 x 600 dpi / Enhanced: Up to 4,800 x 4,800 dpi;  Effective Resolution:(Max) 1,200 x 1,200 dpi effective / 600 x 600 dpi optical;  Technology: Print / Copy / Scan / Fax;  Print Language: PCL5e / PCL6 / PostScript3 / PDF Direct V1.7;  Processor: 1GH Dual Core CPU;  Fax Memory: HDD Shared / Sharedpages;  Memory: 1GB (2GB);  Paper Capacity: Std : 550 / MP : 100 / Max: 2,300 (3 x SCF) @75gsm;  Paper Type: 3 x 5 - 8.5 x 14 (Plain Paper / Thin Paper / Bond / Punched / Pre-Printed / Recycled / Envelope / Label / CardStock / Letterhead / Thick / Colored-&gt;Color / Archive / Cotton);  Connectivity: USB 2.0, Ethernet 10/100/1000, 802.11 b/g/n;  Monthly Duty Cycle: 200,000;  Toner Yield Standard: 7K, High Yield: 20K, Extra High Yield: 40K;  Special Features: 50-Sheet Dual Scan Document feeder (DSDF), 10.1 Android based Color Touchscreen LCD, XOA Embedded;  OS Compatibility: Window: XP(32/64bit) / Vista(32/64bit) / 2003 Server(32/64bit) / 2008 Server(32/64bit) / Win7(32/64bit) / 2008 Server R2(64bit) / Win8(32/64bit) / Win8.1(32bit/64bit) / 2012 Server(64bit) / 2012 Server R2(64bit), Mac OS: X 10.5 - 10.9, Various Linux;  Warranty: 1 Year Parts and Labor</t>
  </si>
  <si>
    <t>Printer/MFP</t>
  </si>
  <si>
    <t>CLT-C404S/XAA</t>
  </si>
  <si>
    <t>CLT-K404S/XAA</t>
  </si>
  <si>
    <t>CLT-M404S/XAA</t>
  </si>
  <si>
    <t>CLT-Y404S/XAA</t>
  </si>
  <si>
    <t>CLP-C660A</t>
  </si>
  <si>
    <t>CLP-C660B</t>
  </si>
  <si>
    <t>CLP-K660A</t>
  </si>
  <si>
    <t>CLP-K660B</t>
  </si>
  <si>
    <t>CLP-M660A</t>
  </si>
  <si>
    <t>CLP-M660B</t>
  </si>
  <si>
    <t>CLP-Y660A</t>
  </si>
  <si>
    <t>CLP-Y660B</t>
  </si>
  <si>
    <t>CLT-C406S</t>
  </si>
  <si>
    <t>CLT-C407S</t>
  </si>
  <si>
    <t>CLT-C409S</t>
  </si>
  <si>
    <t>CLT-C504S</t>
  </si>
  <si>
    <t>CLT-C505L/XAA</t>
  </si>
  <si>
    <t>CLT-C506L</t>
  </si>
  <si>
    <t>CLT-C506S</t>
  </si>
  <si>
    <t>CLT-C508L</t>
  </si>
  <si>
    <t>CLT-C508S</t>
  </si>
  <si>
    <t>CLT-C609S</t>
  </si>
  <si>
    <t>CLT-K406S</t>
  </si>
  <si>
    <t>CLT-K407S</t>
  </si>
  <si>
    <t>CLT-K409S</t>
  </si>
  <si>
    <t>CLT-K504S</t>
  </si>
  <si>
    <t>CLT-K506L</t>
  </si>
  <si>
    <t>CLT-K506S</t>
  </si>
  <si>
    <t>CLT-K508L</t>
  </si>
  <si>
    <t>CLT-K508S</t>
  </si>
  <si>
    <t>CLT-K609S</t>
  </si>
  <si>
    <t>CLT-M406S</t>
  </si>
  <si>
    <t>CLT-M407S</t>
  </si>
  <si>
    <t>CLT-M409S</t>
  </si>
  <si>
    <t>CLT-M504S</t>
  </si>
  <si>
    <t>CLT-M505L/XAA</t>
  </si>
  <si>
    <t>CLT-M506L</t>
  </si>
  <si>
    <t>CLT-M506S</t>
  </si>
  <si>
    <t>CLT-M508L</t>
  </si>
  <si>
    <t>CLT-M508S</t>
  </si>
  <si>
    <t>CLT-M609S</t>
  </si>
  <si>
    <t>CLT-P407A</t>
  </si>
  <si>
    <t>CLT-P407B</t>
  </si>
  <si>
    <t>CLT-P407C</t>
  </si>
  <si>
    <t>CLT-P409A</t>
  </si>
  <si>
    <t>CLT-P409B</t>
  </si>
  <si>
    <t>CLT-P409C</t>
  </si>
  <si>
    <t>CLT-Y406S</t>
  </si>
  <si>
    <t>CLT-R407</t>
  </si>
  <si>
    <t>CLT-Y407S</t>
  </si>
  <si>
    <t>CLT-Y409S</t>
  </si>
  <si>
    <t>CLT-Y504S</t>
  </si>
  <si>
    <t>CLT-Y505L/XAA</t>
  </si>
  <si>
    <t>CLT-Y506L</t>
  </si>
  <si>
    <t>CLT-Y506S</t>
  </si>
  <si>
    <t>CLT-Y508L</t>
  </si>
  <si>
    <t>CLT-Y508S</t>
  </si>
  <si>
    <t>CLT-Y609S</t>
  </si>
  <si>
    <t>Cyan Toner 1K Yield (Xpress C430W, Xpress C480W, Xpress C480FW)</t>
  </si>
  <si>
    <t>Black Toner 1.5K Yield (Xpress C430W, Xpress C480W, Xpress C480FW)</t>
  </si>
  <si>
    <t>Magenta Toner 1K Yield (Xpress C430W, Xpress C480W, Xpress C480FW)</t>
  </si>
  <si>
    <t>Yellow Toner 1K Yield (Xpress C430W, Xpress C480W, Xpress C480FW)</t>
  </si>
  <si>
    <t>Cyan Toner 2K Yield (CLP-610N, CLP-660N, CLP-660ND, CLX-6200FX, CLX-6210FX, CLX-6240FX)</t>
  </si>
  <si>
    <t>Cyan Toner 5K High Yield (CLP-610N, CLP-660N, CLP-660ND, CLX-6200FX, CLX-6210FX, CLX-6240FX)</t>
  </si>
  <si>
    <t>Black Toner 2.5K (CLP-610N, CLP-660N, CLP-660ND, CLX-6200FX, CLX-6210FX, CLX-6240FX)</t>
  </si>
  <si>
    <t>Black Toner 5.5K High Yield (CLP-610N, CLP-660N, CLP-660ND, CLX-6200FX, CLX-6210FX, CLX-6240FX)</t>
  </si>
  <si>
    <t>Magenta Toner 2K Yield (CLP-610N, CLP-660N, CLP-660ND, CLX-6200FX, CLX-6210FX, CLX-6240FX)</t>
  </si>
  <si>
    <t>Magenta Toner 5K High Yield (CLP-610N, CLP-660N, CLP-660ND, CLX-6200FX, CLX-6210FX, CLX-6240FX)</t>
  </si>
  <si>
    <t>Yellow Toner 2K Yield (CLP-610N, CLP-660N, CLP-660ND, CLX-6200FX, CLX-6210FX, CLX-6240FX)</t>
  </si>
  <si>
    <t>Yellow Toner 5K High Yield (CLP-610N, CLP-660N, CLP-660ND, CLX-6200FX, CLX-6210FX, CLX-6240FX)</t>
  </si>
  <si>
    <t>Cyan Toner 1K Yield (CLP-365W, CLX-3305FW, SL-C410W)</t>
  </si>
  <si>
    <t>Cyan Toner 1K Yield (CLP-325W, CLX-3185FW)</t>
  </si>
  <si>
    <t>Cyan Toner 1K Yield (CLP-315, CLP-315W, CLX-3175FN, CLX-3175FW)</t>
  </si>
  <si>
    <t>Cyan Toner 1.8K Yield (CLP-415NW, CLX-4195FW, SL-C1810W, SL-C1860F)</t>
  </si>
  <si>
    <t>Cyan Toner 3.5K Yield (C2620DW, C2670FW)</t>
  </si>
  <si>
    <t>Cyan Toner 3.5K Yield (CLP-680ND, CLX-6260FD, CLX-6260FW)</t>
  </si>
  <si>
    <t>Cyan Toner 1.5K Yield (CLP-680ND, CLX-6260FD, CLX-6260FW)</t>
  </si>
  <si>
    <t>Cyan Toner 4K High Yield (CLP-620ND, CLP-670ND, CLX-6220FX, CLX-6250FX)</t>
  </si>
  <si>
    <t>Cyan Toner 2K Yield (CLP-620ND, CLP-670ND, CLX-6220FX, CLX-6250FX)</t>
  </si>
  <si>
    <t>Cyan Toner 7K Yield (CLP-770ND, CLP-775ND)</t>
  </si>
  <si>
    <t>Black Toner 1.5K Yield (CLP-365W, CLX-3305FW, SL-C410W)</t>
  </si>
  <si>
    <t>Black Toner 1.5K Yield (CLP-325W, CLX-3185FW)</t>
  </si>
  <si>
    <t>Black Toner 1.5K Yield (CLP-315, CLP-315W, CLX-3175FN, CLX-3175FW)</t>
  </si>
  <si>
    <t>Black Toner 2.5K Yield (CLP-415NW, CLX-4195FW, SL-C1810W, SL-C1860F)</t>
  </si>
  <si>
    <t>Black Toner 6K Yield (CLP-680ND, CLX-6260FD, CLX-6260FW)</t>
  </si>
  <si>
    <t>Black Toner 3K Yield (CLP-680ND, CLX-6260FD, CLX-6260FW)</t>
  </si>
  <si>
    <t>Black Toner 5K High Yield (CLP-620ND, CLP-670ND, CLX-6220FX, CLX-6250FX)</t>
  </si>
  <si>
    <t>Black Toner 2.5K Yield (CLP-620ND, CLP-670ND, CLX-6220FX, CLX-6250FX)</t>
  </si>
  <si>
    <t>Black Toner 7K Yield (CLP-770ND, CLP-775ND)</t>
  </si>
  <si>
    <t>Magenta Toner 1K Yield (CLP-365W, CLX-3305FW, CLP-410W)</t>
  </si>
  <si>
    <t>Magenta Toner 1K Yield (CLP-325W, CLX-3185FW)</t>
  </si>
  <si>
    <t>Magenta Toner 1K Yield (CLP-315, CLP-315W, CLX-3175FN, CLX-3175FW)</t>
  </si>
  <si>
    <t>Magenta Toner 1.8K Yield (CLP-415NW, CLX-4195FW, SL-C1810W, SL-C1860F)</t>
  </si>
  <si>
    <t>Magenta Toner 3.5K Yield (C2620DW, C2670FW)</t>
  </si>
  <si>
    <t>Magenta Toner 3.5K Yield (CLP-680ND, CLX-6260FD, CLX-6260FW)</t>
  </si>
  <si>
    <t>Magenta Toner 1.5K Yield (CLP-680ND, CLX-6260FD, CLX-6260FW)</t>
  </si>
  <si>
    <t>Magenta Toner 4K High Yield (CLP-620ND, CLP-670ND, CLX-6220FX, CLX-6250FX)</t>
  </si>
  <si>
    <t>Magenta Toner 2K Yield (CLP-620ND, CLP-670ND, CLX-6220FX, CLX-6250FX)</t>
  </si>
  <si>
    <t>Magenta Toner 7K Yield (CLP-770ND, CLP-775ND)</t>
  </si>
  <si>
    <t>Value Pack - Cyan, Magenta, Yellow 1 Each (CLP-325W, CLX-3185, CLX-3185FW)</t>
  </si>
  <si>
    <t>Value Pack - Black Toner x 2 (CLP-325W, CLX-3185, CLX-3185FW)</t>
  </si>
  <si>
    <t>Value Pack - Cyan, Magenta, Yellow, Black 1 Each (CLP-325W, CLX-3185, CLX-3185FW)</t>
  </si>
  <si>
    <t>Value Pack - Cyan, Magenta, Yellow 1 each (CLP-315, CLP-315W, CLX-3175FN, CLX-3175FW)</t>
  </si>
  <si>
    <t>Value Pack - Black Toner x 2 (CLP-315, CLP-315W, CLX-3175FN, CLX-3175FW)</t>
  </si>
  <si>
    <t>Value Pack - Cyan, Magenta, Yellow, Black 1 each (CLP-315, CLP-315W, CLX-3175FN, CLX-3175FW)</t>
  </si>
  <si>
    <t xml:space="preserve">Yellow Toner 1K Yield (CLP-365W, CLX-3305FW, CLP-410W) </t>
  </si>
  <si>
    <t>Imaging Unit Black 24K, Color 6K Yield (CLP-325W, CLX-3185FW)</t>
  </si>
  <si>
    <t>Yellow Toner 1K Yield (CLP-325W, CLX-3185FW)</t>
  </si>
  <si>
    <t>Yellow Toner 1K Yield (CLP-315, CLP-315W, CLX-3175FN, CLX-3175FW)</t>
  </si>
  <si>
    <t>Yellow Toner 1.8K Yield (CLP-415NW, CLX-4195FW, SL-C1810W, SL-C1860F)</t>
  </si>
  <si>
    <t>Yellow Toner 3.5K Yield (C2620DW, C2670FW)</t>
  </si>
  <si>
    <t>Yellow Toner 3.5K Yield (CLP-680ND, CLX-6260FD, CLX-6260FW)</t>
  </si>
  <si>
    <t>Yellow Toner 1.5K Yield (CLP-680ND, CLX-6260FD, CLX-6260FW)</t>
  </si>
  <si>
    <t>Yellow Toner 4K High Yield (CLP-620ND, CLP-670ND, CLX-6220FX, CLX-6250FX)</t>
  </si>
  <si>
    <t xml:space="preserve">Yellow Toner 2K Yield (CLP-620ND, CLP-670ND, CLX-6220FX, CLX-6250FX) </t>
  </si>
  <si>
    <t>Yellow Toner 7K Yield (CLP-770ND, CLP-775ND)</t>
  </si>
  <si>
    <t>CLT-K505L/XAA</t>
  </si>
  <si>
    <t>ML-3560D6</t>
  </si>
  <si>
    <t>ML-3560DB</t>
  </si>
  <si>
    <t>ML-D1630A</t>
  </si>
  <si>
    <t>ML-D2850A</t>
  </si>
  <si>
    <t>ML-D2850B</t>
  </si>
  <si>
    <t>ML-D3050A</t>
  </si>
  <si>
    <t>ML-D3050B</t>
  </si>
  <si>
    <t>ML-D3470A</t>
  </si>
  <si>
    <t>ML-D3470B</t>
  </si>
  <si>
    <t>ML-D4550A</t>
  </si>
  <si>
    <t>ML-D4550B</t>
  </si>
  <si>
    <t>MLT-D101S</t>
  </si>
  <si>
    <t>MLT-D103L</t>
  </si>
  <si>
    <t>MLT-D103S</t>
  </si>
  <si>
    <t>MLT-D104S</t>
  </si>
  <si>
    <t>MLT-D105L</t>
  </si>
  <si>
    <t>MLT-D105S</t>
  </si>
  <si>
    <t>MLT-D108S</t>
  </si>
  <si>
    <t>MLT-D109S</t>
  </si>
  <si>
    <t>MLT-D111S/XAA</t>
  </si>
  <si>
    <t>MLT-D116L/XAA</t>
  </si>
  <si>
    <t>MLT-D116S/XAA</t>
  </si>
  <si>
    <t>MLT-D119S/SEE</t>
  </si>
  <si>
    <t>MLT-D203E/XAA</t>
  </si>
  <si>
    <t>MLT-D203L/XAA</t>
  </si>
  <si>
    <t>MLT-D203S/XAA</t>
  </si>
  <si>
    <t>MLT-D203U/XAA</t>
  </si>
  <si>
    <t>MLT-D205E</t>
  </si>
  <si>
    <t>MLT-D205L</t>
  </si>
  <si>
    <t>MLT-D205S</t>
  </si>
  <si>
    <t>MLT-D208L</t>
  </si>
  <si>
    <t>MLT-D208L-TAA</t>
  </si>
  <si>
    <t>MLT-D208S</t>
  </si>
  <si>
    <t>MLT-D209L</t>
  </si>
  <si>
    <t>MLT-D209L-TAA</t>
  </si>
  <si>
    <t>MLT-D209S</t>
  </si>
  <si>
    <t>MLT-D304E/XAA</t>
  </si>
  <si>
    <t>MLT-D304L/XAA</t>
  </si>
  <si>
    <t>MLT-D304S/XAA</t>
  </si>
  <si>
    <t>MLT-D305L</t>
  </si>
  <si>
    <t>MLT-D307E</t>
  </si>
  <si>
    <t>MLT-D307L</t>
  </si>
  <si>
    <t>MLT-D307S</t>
  </si>
  <si>
    <t>MLT-D307U</t>
  </si>
  <si>
    <t>MLT-D309E</t>
  </si>
  <si>
    <t>MLT-D309L</t>
  </si>
  <si>
    <t>MLT-D309S</t>
  </si>
  <si>
    <t>MLT-P105A</t>
  </si>
  <si>
    <t>MLT-P208A</t>
  </si>
  <si>
    <t>SCX-D4200A</t>
  </si>
  <si>
    <t>SCX-D4725A</t>
  </si>
  <si>
    <t>SF-D560RA</t>
  </si>
  <si>
    <t>Black Toner 6K Yield (C2670FW, C2620DW)</t>
  </si>
  <si>
    <t>Toner 6K Yield (ML-3560, ML-3561N, ML-3561ND)</t>
  </si>
  <si>
    <t>Toner 12K High Yield (ML-3560, ML-3561N, ML-3561ND)</t>
  </si>
  <si>
    <t>Toner 2K Yield (ML-1630, ML-1630W, SCX-4500, SCX-4500W)</t>
  </si>
  <si>
    <t>Toner 2K Yield (ML-2851ND)</t>
  </si>
  <si>
    <t>Toner 5K High Yield (ML-2851ND)</t>
  </si>
  <si>
    <t>Toner 4K Yield (ML-3051N, ML-3051ND)</t>
  </si>
  <si>
    <t>Toner 8K High Yield (ML-3051N, ML-3051ND)</t>
  </si>
  <si>
    <t>Toner 4K Yield (ML-3471, ML-3471ND)</t>
  </si>
  <si>
    <t>Toner 10K High Yield (ML-3471, ML-3471ND)</t>
  </si>
  <si>
    <t>Toner 10K Yield (ML-4050N, ML-4050ND, ML-4551N, ML-4551ND, ML-4551NDR)</t>
  </si>
  <si>
    <t>Toner 20K High Yield (ML-4050N, ML-4050ND, ML-4551N, ML-4551ND, ML-4551NDR)</t>
  </si>
  <si>
    <t>Toner 1.5K Yield (ML-2165W, SCX-3405FW, SF-760P)</t>
  </si>
  <si>
    <t>High Yield Toner 2.5K Yield (ML-2955ND/DW, SCX-4729FD/FW)</t>
  </si>
  <si>
    <t>Toner 1.5K Yield (ML-2955ND/DW, SCX-4729FD/FW)</t>
  </si>
  <si>
    <t>Toner 1.5K Yield (ML-1665, ML-1865W)</t>
  </si>
  <si>
    <t>Toner 2.5K High Yield (ML-2525, ML-2525W, ML-2545, SCX-4600, SCX-4623F, SCX-4623FW, SF-650, SF-650P)</t>
  </si>
  <si>
    <t>Toner 1.5K Yield (ML-2525, ML-2525W, ML-2545, SCX-4600, SCX-4623F, SCX-4623FW, SF-650, SF-650P)</t>
  </si>
  <si>
    <t>Toner 1.5K Yield (ML-2240)</t>
  </si>
  <si>
    <t>Toner 2K Yield (SCX-4300)</t>
  </si>
  <si>
    <t>Toner 1.0K Yield (M2020W, M2070W, M2070FW)</t>
  </si>
  <si>
    <t>High Yield Toner 3K Yield (M2625D, M2825DW, M2875FD, M2875FW)</t>
  </si>
  <si>
    <t>Toner 1.2K Yield (M2625D, M2825DW, M2875FD, M2875FW)</t>
  </si>
  <si>
    <t>Toner 2K Yield (ML-1610/ML-2010/ML-2510/ML-2570/71N/SCX-4521F/FG) $ 51.74 $ 68.99 $ 85.99</t>
  </si>
  <si>
    <t>Toner 10K Yield (ProXpress M3820DW, M4020ND, M3870FW, M4070FR)</t>
  </si>
  <si>
    <t>Toner 5K Yield (ProXpress M3320ND, M3820DW, M4020ND, M3370FD, M3870FW, M4070FR)</t>
  </si>
  <si>
    <t>Toner 3K Yield (ProXpress M3320ND, M3820DW, M4020ND, M3370FD, M3870FW, M4070FR)</t>
  </si>
  <si>
    <t>Toner 15K Yield (ProXpress M4020ND, M4070FR)</t>
  </si>
  <si>
    <t>Toner 10K Yield (ML-3712ND, ML-3712DW, SCX-5639FR, SCX-5739FW)</t>
  </si>
  <si>
    <t>Toner 5K Yield (ML-3312ND, ML-3712ND, ML-3712DW, SCX-4835FR, SCX-5639FR, SCX-5739FW)</t>
  </si>
  <si>
    <t>Toner 2K Yield (ML-3312ND, ML-3712ND, ML-3712DW, SCX-4835FR, SCX-5639FR, SCX-5739FW)</t>
  </si>
  <si>
    <t>Toner 10K High Yield (SCX-5635FN, SCX-5835FN)</t>
  </si>
  <si>
    <t>Toner 4K Yield (SCX-5635FN, SCX-5835FN)</t>
  </si>
  <si>
    <t>Toner 5K High Yield (ML-2855ND, SCX-4826FN, SCX-4828FN)</t>
  </si>
  <si>
    <t>Toner 5K High Yield - ML-2855ND</t>
  </si>
  <si>
    <t>Toner 2K Yield (ML-2855ND, SCX-4826FN, SCX-4828FN)</t>
  </si>
  <si>
    <t>Toner 40K Extra High Yield (M4583FX)</t>
  </si>
  <si>
    <t>Toner 20K High Yield (M4583FX)</t>
  </si>
  <si>
    <t>Toner 7K Standard (M4583FX)</t>
  </si>
  <si>
    <t>Toner 15K Yield (ML-3750ND)</t>
  </si>
  <si>
    <t>Toner 20K Extra High Yield (ML-4512ND, ML-5012ND, ML-5017ND)</t>
  </si>
  <si>
    <t>Toner 15K High Yield (ML-4512ND, ML-5012ND, ML-5017ND)</t>
  </si>
  <si>
    <t>Toner 7K Yield (ML-4512ND, ML-5012ND, ML-5017ND)</t>
  </si>
  <si>
    <t>Toner 30K Ultra High Yield (ML-4512ND, ML-5012ND, ML-5017ND)</t>
  </si>
  <si>
    <t xml:space="preserve">Toner 40K Extra High Yield (ML-5512ND, ML-6512ND, ML-5515ND, ML-6515ND) </t>
  </si>
  <si>
    <t>Toner 30K Yield (ML-5512ND, ML-6512ND, ML-5515ND, ML-6515ND)</t>
  </si>
  <si>
    <t>Toner 10K Yield (ML-5512ND, ML-6512ND, ML-5515NN, ML6515ND)</t>
  </si>
  <si>
    <t>Value Pack 5,000 Page Yield - Black Toner x 2 (ML-2525/W, ML-2545, SCX-4600, SCX-4623F/FW, SF-650)</t>
  </si>
  <si>
    <t>Value Pack - Black Toner x 2 (SCX-5835FN, SCX-5635FN)</t>
  </si>
  <si>
    <t xml:space="preserve">Toner 3K Yield (SCX-4200) </t>
  </si>
  <si>
    <t>Toner 3K Yield (SCX-4725F, SCX-4725FN)</t>
  </si>
  <si>
    <t>Toner 3K Yield (SF-560R, SF-565PR)</t>
  </si>
  <si>
    <t>CLP-T660B</t>
  </si>
  <si>
    <t>CLT-R406</t>
  </si>
  <si>
    <t>CLT-R409</t>
  </si>
  <si>
    <t>CLT-T508</t>
  </si>
  <si>
    <t>CLT-T609</t>
  </si>
  <si>
    <t>CLT-W406</t>
  </si>
  <si>
    <t>CLT-W409</t>
  </si>
  <si>
    <t>CLT-W504</t>
  </si>
  <si>
    <t>CLT-W506</t>
  </si>
  <si>
    <t>MLT-R304/SEE</t>
  </si>
  <si>
    <t>MLT-R116/SEE</t>
  </si>
  <si>
    <t>MLT-R307</t>
  </si>
  <si>
    <t>MLT-R309</t>
  </si>
  <si>
    <t>Transfer Belt 50K Yield (CLP-610N, CLP-660N, CLP-660ND, CLX-6200FX, CLX-6210FX, CLX-6240FX)</t>
  </si>
  <si>
    <t>Imaging Unit Black 16K, Color 4K Yield (CLP-365W, CLX-3305FW)</t>
  </si>
  <si>
    <t>Imaging Unit Black 24K, Color 6K Yield (CLP-315,CLP-315W,CLX-3170,CLX-3175,CLX-3175FN,CLX-3175FW)</t>
  </si>
  <si>
    <t>Transfer Belt 50K Yield (CLP-620ND, CLP-670ND, CLX-6220FX, CLX-6250FX, CLP-775ND)</t>
  </si>
  <si>
    <t>Transfer Belt 50K Yield (CLP-770ND)</t>
  </si>
  <si>
    <t>Waste Toner Bottle Black 7K, Color 1.75K Yield (CLP-365W, CLX-3305FW)</t>
  </si>
  <si>
    <t>Waste Container Black 10K, Color 2.5K Yield (CLP-315/W,CLX-3175FN/FW, CLP-325W, CLX-3185FW)</t>
  </si>
  <si>
    <t>Waste Toner Bottle Black 14K, Color 3.5K Yield (CLP-415NW, CLX-4195FW)</t>
  </si>
  <si>
    <t>Waste Toner Bottle Black 14K, Color 3.5K Yield (CLP-680ND, CLX-6260FD, CLX-6260FW)</t>
  </si>
  <si>
    <t>Drum 100K Yield (M4583FX, 4530ND, 4530NX)</t>
  </si>
  <si>
    <t>Imaging Unit 9K Yield (M2625D, M2825DW, M2875FD, M2875FW)</t>
  </si>
  <si>
    <t>Imaging Unit 60K Yield (ML-4512ND, ML-5012ND, ML-5017ND)</t>
  </si>
  <si>
    <t>Imaging Unit 80K Yield (ML-5512ND, ML-6512ND, ML-5515ND, ML-6515ND)</t>
  </si>
  <si>
    <t>Printer/MFP Supplies</t>
  </si>
  <si>
    <t>CLP-S680A</t>
  </si>
  <si>
    <t>CLP-S775A/ELS</t>
  </si>
  <si>
    <t>ML-H6512A</t>
  </si>
  <si>
    <t>ML-S3712A</t>
  </si>
  <si>
    <t>ML-S5012A</t>
  </si>
  <si>
    <t>ML-S6512A</t>
  </si>
  <si>
    <t>SL-SCF3800/SEE</t>
  </si>
  <si>
    <t>SL-SCF4000</t>
  </si>
  <si>
    <t>SL-SCF4500/SEE</t>
  </si>
  <si>
    <t>SCX-S5835A</t>
  </si>
  <si>
    <t>520-Sheet Cassette Tray (CLP-680ND, CLX-6260FD, CLX-6260FW, SL-C2670FW)</t>
  </si>
  <si>
    <t>Second Paper Cassette Tray - 500 Sheets (CLP-775ND/XAC)</t>
  </si>
  <si>
    <t>High Capacity Feeder - 2,000 Sheets (ML-5512ND, ML-6512ND, ML-5515ND, ML-6515ND)</t>
  </si>
  <si>
    <t>520 Sheet Paper Cassette Tray - (ML-3312ND, ML-3712ND/DW, SCX-4835FR, SCX-5639FR, SCX-5739FW)</t>
  </si>
  <si>
    <t>Second Paper Cassette - 520 Sheets (ML-4512ND, ML-5012ND, ML-5017ND)</t>
  </si>
  <si>
    <t>Second Paper Cassette - 520 sheets (ML-5512ND, ML-6512ND, ML-5515ND, ML-6515ND)</t>
  </si>
  <si>
    <t>Secondary Paper Tray - 520 Sheet Capacity (ProXpress M3320ND, M3820DW, M4020ND, M3370FD, M3870FW, M4070FR)</t>
  </si>
  <si>
    <t>Second Paper Cassette - 550 sheets (M4080, M4030ND)</t>
  </si>
  <si>
    <t>Second Paper Cassette - 550 sheets (M4583FX, M4580FX)</t>
  </si>
  <si>
    <t>Second Cassette Paper - 500 Sheets (SCX-5835FN, SCX-5935FN)</t>
  </si>
  <si>
    <t>ML-NWA65L</t>
  </si>
  <si>
    <t>ML-PAR100/SEE</t>
  </si>
  <si>
    <t>Wireless Card (ML-5512ND, ML-6512ND, CLP-775ND, ML-5515ND, ML-6515ND)</t>
  </si>
  <si>
    <t>IEEE 1284B Parallel Adapater Kit</t>
  </si>
  <si>
    <t>CLP-MEM202</t>
  </si>
  <si>
    <t>ML-HDK425</t>
  </si>
  <si>
    <t>ML-HDK470</t>
  </si>
  <si>
    <t>SL-HDK4001</t>
  </si>
  <si>
    <t>ML-MEM160</t>
  </si>
  <si>
    <t>ML-MEM170</t>
  </si>
  <si>
    <t>ML-MEM370</t>
  </si>
  <si>
    <t>ML-MEM380</t>
  </si>
  <si>
    <t>SL-MEM001/SEE</t>
  </si>
  <si>
    <t>256 MB SDRAM Memory Upgrade (CLP-610ND/620ND, CLX-6200FX/6210FX/6220FX/6250FX, ML-3312ND/3712series)</t>
  </si>
  <si>
    <t xml:space="preserve"> 250GB Hard Disk Drive (CLP-775ND)</t>
  </si>
  <si>
    <t>250GB Hard Disk Drive (ML-5512ND, ML-5515ND, ML-6512ND, ML-6515ND, ML-5012ND,
ML-5017ND)</t>
  </si>
  <si>
    <t>320GB HDD (M4530ND)</t>
  </si>
  <si>
    <t>256 MB SDRAM Mem Upgrade (CLP-670ND/770ND,ML-4551NR/NDR,CLX-6220/50FX,SCX-6555N/6545N/4835FR/5x39FR)</t>
  </si>
  <si>
    <t>512 MB Memory Upgrade (CLP-670ND/775ND,CLX-6250FX,SCX-4835FR/5639FR/5739FW,ML-X512ND/501XND, ML-5515ND/ML-6515ND)</t>
  </si>
  <si>
    <t>512 MB Memory Upgrade (CLP-680ND, CLP-415NW, CLX-4195FW, ML-3750ND, ProXpress M3820DW, M4020ND, M3370FD, M3870FW, M4070FR)</t>
  </si>
  <si>
    <t>1 GB Memory Upgrade (CLX-6260FD, CLX-6260FW)</t>
  </si>
  <si>
    <t>2 GB Memory Upgrade (M4583FX, M4580FX, M4030ND, M4080FX)</t>
  </si>
  <si>
    <t>SOL-WEB1W0</t>
  </si>
  <si>
    <t>BCPS XOA WEB DEVICE ENABLER</t>
  </si>
  <si>
    <t>ML-DSK65S</t>
  </si>
  <si>
    <t>SL-DSK001S/SEE</t>
  </si>
  <si>
    <t>Short Stand (ML-5012ND, ML-5017ND, ML-5512ND, ML-5515ND, ML-6512ND, ML-6515ND, M4030ND, M4080FX)</t>
  </si>
  <si>
    <t>Short Stand (M4583FX, M4580FX)</t>
  </si>
  <si>
    <t>ML-MBT65</t>
  </si>
  <si>
    <t>ML-OCT65</t>
  </si>
  <si>
    <t>4-bin Mailbox (ML-5512ND, ML-5515ND, ML-6512ND, ML-6515ND, ML-5012ND, ML-5017ND)</t>
  </si>
  <si>
    <t>2-bin Finisher (ML-5512ND, ML-5515ND, ML-6512ND, ML-6515ND, ML-5012ND, ML-5017ND)</t>
  </si>
  <si>
    <t>ML-PMK65K</t>
  </si>
  <si>
    <t>Maintenance Kit 200K Yield (ML-5512ND, ML-6512ND, ML-5515ND, ML-6515ND)</t>
  </si>
  <si>
    <t>Printer/MFP Accessories</t>
  </si>
  <si>
    <t>SOL-BPSV1</t>
  </si>
  <si>
    <t>SOL-CACV1</t>
  </si>
  <si>
    <t>SOL-CE10V2</t>
  </si>
  <si>
    <t>SOL-CE13V2</t>
  </si>
  <si>
    <t>SOL-COT1V2</t>
  </si>
  <si>
    <t>SOL-COTV2</t>
  </si>
  <si>
    <t>SOL-SLV1</t>
  </si>
  <si>
    <t>SOL-ST01V2</t>
  </si>
  <si>
    <t>SOL-ST05V2</t>
  </si>
  <si>
    <t>SOL-ST15V2</t>
  </si>
  <si>
    <t>SOL-ST30V2</t>
  </si>
  <si>
    <t>SOL-STWFV2</t>
  </si>
  <si>
    <t>Barcode Solution</t>
  </si>
  <si>
    <t>Samsung Common Access Card (CAC) Security Option</t>
  </si>
  <si>
    <t>CounThru Enterprise 2 - (10 Device License / 1 year)</t>
  </si>
  <si>
    <t xml:space="preserve">CounThru Enterprise 2 - (100 Device License / 1 year) </t>
  </si>
  <si>
    <t>CounThru Pro 2 - (100 Device License / 1 year)</t>
  </si>
  <si>
    <t>CounThru Pro 2 - (10 Device License / 1 year)</t>
  </si>
  <si>
    <t>SecurThru - 1 Device License</t>
  </si>
  <si>
    <t>SmarThru Workflow 2 (1 Device License)</t>
  </si>
  <si>
    <t>SmarThru Workflow 2 -(5 Device License)</t>
  </si>
  <si>
    <t>SmarThru Workflow 2 - (15 Device License)</t>
  </si>
  <si>
    <t>SmarThru Workflow 2 - (30 Device License)</t>
  </si>
  <si>
    <t>SmarThru Workflow 2 - (100 Device License)</t>
  </si>
  <si>
    <t>P-OA-0IXXA02ST</t>
  </si>
  <si>
    <t>P-OA-0IXXA03ST</t>
  </si>
  <si>
    <t>P-OA-0IXXA04CC</t>
  </si>
  <si>
    <t>P-OA-0IXXA39CC</t>
  </si>
  <si>
    <t>P-OA-0IXXA39ST</t>
  </si>
  <si>
    <t>P-OA-0IXXA40CC</t>
  </si>
  <si>
    <t>Base Installation for Products up to 30 pounds. (Excluding A3 Product)</t>
  </si>
  <si>
    <t>Base Installation for Products over 30 pounds. (Excluding A3 Product)</t>
  </si>
  <si>
    <t>Base Installation w/CAC for Products up to 30 pounds. (Exc. A3 Product)</t>
  </si>
  <si>
    <t>Base Installation w/CAC for Products over 30 pounds. (Exc. A3 Product)</t>
  </si>
  <si>
    <t>Base Installation A3 Product without/CAC Within the 48 Cont. States.</t>
  </si>
  <si>
    <t>Base Installation A3 Product with/CAC Within the 48 Cont. States.</t>
  </si>
  <si>
    <t>Printer/MFP Software</t>
  </si>
  <si>
    <t>Printer/MFP Installation</t>
  </si>
  <si>
    <t>P-CLP-ONXXH01S</t>
  </si>
  <si>
    <t>P-CLP-1NXXH01S</t>
  </si>
  <si>
    <t>P-CLP-2NXXH01S</t>
  </si>
  <si>
    <t>P-CLP-3NXXH01S</t>
  </si>
  <si>
    <t>P-CLP-4NXXH01S</t>
  </si>
  <si>
    <t>P-CLX-ONXXJ01S</t>
  </si>
  <si>
    <t>P-CLX-1NXXJ01S</t>
  </si>
  <si>
    <t>P-CLX-2NXXJ01S</t>
  </si>
  <si>
    <t>P-CLX-3NXXJ01S</t>
  </si>
  <si>
    <t>P-CLX-4NXXJ01S</t>
  </si>
  <si>
    <t>P-ML-ONXXF01S</t>
  </si>
  <si>
    <t>P-ML-1NXXF01S</t>
  </si>
  <si>
    <t>P-ML-2NXXF01S</t>
  </si>
  <si>
    <t>P-ML-3NXXF01S</t>
  </si>
  <si>
    <t>P-ML-4NXXF01S</t>
  </si>
  <si>
    <t>P-ML-BNXXG02S</t>
  </si>
  <si>
    <t>P-ML-CNXXG02S</t>
  </si>
  <si>
    <t>P-ML-DNXXG02S</t>
  </si>
  <si>
    <t>P-ML-ENXXG02S</t>
  </si>
  <si>
    <t>P-SCX-ONXXD01S</t>
  </si>
  <si>
    <t>P-SCX-1NXXD01S</t>
  </si>
  <si>
    <t>P-SCX-2NXXD01S</t>
  </si>
  <si>
    <t>P-SCX-3NXXD01S</t>
  </si>
  <si>
    <t>P-SCX-4NXXD01S</t>
  </si>
  <si>
    <t>P-OA-1EXXA02B2</t>
  </si>
  <si>
    <t>P-OA-1EXXA11A2</t>
  </si>
  <si>
    <t>P-OA-1EXXA51A2</t>
  </si>
  <si>
    <t>P-OA-1EXXA52B2</t>
  </si>
  <si>
    <t>P-OA-1NXXA03A2</t>
  </si>
  <si>
    <t>P-OA-1NXXA04B2</t>
  </si>
  <si>
    <t>P-OA-2EXXA02B3</t>
  </si>
  <si>
    <t>P-OA-2EXXA11A3</t>
  </si>
  <si>
    <t>P-OA-2EXXA51A3</t>
  </si>
  <si>
    <t xml:space="preserve">P-OA-2EXXA52B3 </t>
  </si>
  <si>
    <t>P-OA-2NXXA03A3</t>
  </si>
  <si>
    <t>P-OA-2NXXA04B3</t>
  </si>
  <si>
    <t>P-OA-2NXXA05C2</t>
  </si>
  <si>
    <t>P-OA-2NXXA06R2</t>
  </si>
  <si>
    <t>P-OA-2NXXA07E2</t>
  </si>
  <si>
    <t>P-OA-3EXXA02B4</t>
  </si>
  <si>
    <t>P-OA-3EXXA11A4</t>
  </si>
  <si>
    <t>P-OA-3EXXA51A4</t>
  </si>
  <si>
    <t>P-OA-3EXXA52B4</t>
  </si>
  <si>
    <t>P-OA-3NXXA03A4</t>
  </si>
  <si>
    <t>P-OA-3NXXA04B4</t>
  </si>
  <si>
    <t>P-OA-3NXXA05C3</t>
  </si>
  <si>
    <t>P-OA-3NXXA06R3</t>
  </si>
  <si>
    <t>P-OA-3NXXA07E3</t>
  </si>
  <si>
    <t>P-OA-4EXXA02B5</t>
  </si>
  <si>
    <t>P-OA-4EXXA11A5</t>
  </si>
  <si>
    <t>P-OA-4EXXA51A5</t>
  </si>
  <si>
    <t>P-OA-4EXXA52B5</t>
  </si>
  <si>
    <t>P-OA-4NXXA03A5</t>
  </si>
  <si>
    <t>P-OA-4NXXA04B5</t>
  </si>
  <si>
    <t>P-OA-4NXXA05C4</t>
  </si>
  <si>
    <t>P-OA-4NXXA06R4</t>
  </si>
  <si>
    <t>P-OA-4NXXA07E4</t>
  </si>
  <si>
    <t>P-OA-5NXXA05C5</t>
  </si>
  <si>
    <t>P-OA-5NXXA06R5</t>
  </si>
  <si>
    <t>P-OA-5NXXA07E5</t>
  </si>
  <si>
    <t>(Color Band 1, SKUs priced $1 - $300 MSRP) 1 Yr On Site w/ Service Consumables Ext. Service Contract for Open IT SKUs</t>
  </si>
  <si>
    <t>(Color Band 1, SKUs priced $1 - $300 MSRP) 2 Yr On Site w/ Service Consumables Ext. Service Contract for Open IT SKUs</t>
  </si>
  <si>
    <t>(Color Band 1, SKUs priced $1 - $300 MSRP) 3 Yr On Site w/ Service Consumables Ext. Service Contract for Open IT SKUs</t>
  </si>
  <si>
    <t>(Color Band 1, SKUs priced $1 - $300 MSRP) 4 Yr On Site w/ Service Consumables Ext. Service Contract for Open IT SKUs</t>
  </si>
  <si>
    <t xml:space="preserve">(Color Band 1, SKUs priced $1 - $300 MSRP) 5 Yr On Site w/ Service Consumables Ext. Service Contract for Open IT SKUs </t>
  </si>
  <si>
    <t xml:space="preserve">(Color Band 2, SKUs priced $301 - $500 MSRP) 1 Yr On Site w/ Service Consumables Ext. Service Contract for Open IT SKUs </t>
  </si>
  <si>
    <t xml:space="preserve">(Color Band 2, SKUs priced $301 - $500 MSRP) 2 Yr On Site w/ Service Consumables Ext. Service Contract for Open IT SKUs  </t>
  </si>
  <si>
    <t xml:space="preserve">(Color Band 2, SKUs priced $301 - $500 MSRP) 3 Yr On Site w/ Service Consumables Ext. Service Contract for Open IT SKUs  </t>
  </si>
  <si>
    <t xml:space="preserve">(Color Band 2, SKUs priced $301 - $500 MSRP) 4 Yr On Site w/ Service Consumables Ext. Service Contract for Open IT SKUs  </t>
  </si>
  <si>
    <t xml:space="preserve">(Color Band 2, SKUs priced $301 - $500 MSRP) 5 Yr On Site w/ Service Consumables Ext. Service Contract for Open IT SKUs  </t>
  </si>
  <si>
    <t xml:space="preserve">(Mono Band 1, SKUs priced $1 - $200 MSRP) 1 Yr On Site w/ Service Consumables Ext. Service Contract for Open IT SKUs </t>
  </si>
  <si>
    <t>(Mono Band 1, SKUs priced $1 - $200 MSRP) 2 Yr On Site w/ Service Consumables Ext. Service Contract for Open IT SKUs</t>
  </si>
  <si>
    <t>(Mono Band 1, SKUs priced $1 - $200 MSRP) 3 Yr On Site w/ Service Consumables Ext. Service Contract for Open IT SKUs</t>
  </si>
  <si>
    <t xml:space="preserve">(Mono Band 1, SKUs priced $1 - $200 MSRP) 4 Yr On Site w/ Service Consumables Ext. Service Contract for Open IT SKUs </t>
  </si>
  <si>
    <t>(Mono Band 1, SKUs priced $1 - $200 MSRP) 5 Yr On Site w/ Service Consumables Ext. Service Contract for Open IT SKUs</t>
  </si>
  <si>
    <t>(Mono Band 5, SKUs priced $1,201 - $3,000 MSRP) 2 Yr On Site w/ Service Consumables Ext. Service Contract for Open IT SKUs</t>
  </si>
  <si>
    <t>(Mono Band 5, SKUs priced $1,201 - $3,000 MSRP) 3 Yr On Site w/ Service Consumables Ext. Service Contract for Open IT SKUs</t>
  </si>
  <si>
    <t>(Mono Band 5, SKUs priced $1,201 - $3,000 MSRP) 4 Yr On Site w/ Service Consumables Ext. Service Contract for Open IT SKUs</t>
  </si>
  <si>
    <t xml:space="preserve">(Mono Band 5, SKUs priced $1,201 - $3,000 MSRP) 5 Yr On Site w/ Service Consumables Ext. Service Contract for Open IT SKUs </t>
  </si>
  <si>
    <t xml:space="preserve">(Mono Band 2, SKUs priced $201 - $400 MSRP) 1 Yr On Site w/ Service Consumables Ext. Service Contract for Open IT SKUs </t>
  </si>
  <si>
    <t xml:space="preserve">(Mono Band 2, SKUs priced $201 - $400 MSRP) 2 Yr On Site w/ Service Consumables Ext. Service Contract for Open IT SKUs </t>
  </si>
  <si>
    <t>(Mono Band 2, SKUs priced $201 - $400 MSRP) 3 Yr On Site w/ Service Consumables Ext. Service Contract for Open IT SKUs</t>
  </si>
  <si>
    <t>(Mono Band 2, SKUs priced $201 - $400 MSRP) 4 Yr On Site w/ Service Consumables Ext. Service Contract for Open IT SKUs</t>
  </si>
  <si>
    <t>(Mono Band 2, SKUs priced $201 - $400 MSRP) 5 Yr On Site w/ Service Consumables Ext. Service Contract for Open IT SKUs</t>
  </si>
  <si>
    <t>(Color Band 2, SKUs priced $301 - $500 MSRP) 2 Yr Exchange (3 Time) Ext. Service Contract for Open IT SKUs</t>
  </si>
  <si>
    <t>(Color Band 1, SKUs priced $1 - $300 MSRP) 2 Yr Exchange (3 Time) Ext. Service Contract for Open IT SKUs</t>
  </si>
  <si>
    <t>(Mono Band 1, SKUs priced $1 - $200 MSRP) 2 Yr Exchange (3 Time) Ext. Service Contract for Open IT SKUs</t>
  </si>
  <si>
    <t>(Mono Band 2, SKUs priced $201 - $400 MSRP) 2 Yr Exchange (3 Time) Ext. Service Contract for Open IT SKUs</t>
  </si>
  <si>
    <t>(Color Band 3, SKUs priced $401 - $800 MSRP) 2 Yr On Site w/ Service Consumables Ext. Service Contract for Open IT SKUs</t>
  </si>
  <si>
    <t>(Mono Band 3, SKUs priced $401 - $800 MSRP) 2 Yr On Site w/ Service Consumables Ext. Service Contract for Open IT SKUs</t>
  </si>
  <si>
    <t>(Color Band 2, SKUs priced $301 - $500 MSRP) 3 Yr Exchange (3 Time) Ext. Service Contract for Open IT SKUs</t>
  </si>
  <si>
    <t xml:space="preserve">(Color Band 1, SKUs priced $1 - $300 MSRP) 3 Yr Exchange (3 Time) Ext. Service Contract for Open IT SKUs </t>
  </si>
  <si>
    <t xml:space="preserve">(Mono Band 1, SKUs priced $1 - $200 MSRP) 3 Yr Exchange (3 Time) Ext. Service Contract for Open IT SKUs </t>
  </si>
  <si>
    <t>(Mono Band 2, SKUs priced $201 - $400 MSRP) 3 Yr Exchange (3 Time) Ext. Service Contract for Open IT SKUs</t>
  </si>
  <si>
    <t xml:space="preserve">(Color Band 3, SKUs priced $401 - $800 MSRP) 3 Yr On Site w/ Service Consumables Ext. Service Contract for Open IT SKUs </t>
  </si>
  <si>
    <t>(Mono Band 3, SKUs priced $401 - $800 MSRP) 3 Yr On Site w/ Service Consumables Ext. Service Contract for Open IT SKUs</t>
  </si>
  <si>
    <t xml:space="preserve">(Color Band 4, SKUs priced $401 - $800 MSRP) 2 Yr On Site w/ Service Consumables Ext. Service Contract for Open IT SKUs </t>
  </si>
  <si>
    <t xml:space="preserve">(Mono Band 4, SKUs priced $801 - $1,600 MSRP) 2 Yr On Site w/ Service Consumables Ext. Service Contract for Open IT SKUs </t>
  </si>
  <si>
    <t>(Color Band 5, SKUs priced $1,601 - $3,000 MSRP) 2 Yr On Site w/ Service Consumables Ext. Service Contract for Open IT SKUs</t>
  </si>
  <si>
    <t>(Color Band 2, SKUs priced $301 - $500 MSRP) 4 Yr Exchange (3 Time) Ext. Service Contract for Open IT SKUs</t>
  </si>
  <si>
    <t>(Color Band 1, SKUs priced $1 - $300 MSRP) 4 Yr Exchange (3 Time) Ext. Service Contract for Open IT SKUs</t>
  </si>
  <si>
    <t>(Mono Band 1, SKUs priced $1 - $200 MSRP) 4 Yr Exchange (3 Time) Ext. Service Contract for Open IT SKUs</t>
  </si>
  <si>
    <t>(Mono Band 2, SKUs priced $201 - $400 MSRP) 4 Yr Exchange (3 Time) Ext. Service Contract for Open IT SKUs</t>
  </si>
  <si>
    <t>(Color Band 3, SKUs priced $401 - $800 MSRP) 4 Yr On Site w/ Service Consumables Ext. Service Contract for Open IT SKUs</t>
  </si>
  <si>
    <t xml:space="preserve">(Mono Band 3, SKUs priced $401 - $800 MSRP) 4 Yr On Site w/ Service Consumables Ext. Service Contract for Open IT SKUs </t>
  </si>
  <si>
    <t xml:space="preserve">(Color Band 4, SKUs priced $401 - $800 MSRP) 3 Yr On Site w/ Service Consumables Ext. Service Contract for Open IT SKUs </t>
  </si>
  <si>
    <t xml:space="preserve">(Mono Band 4, SKUs priced $801 - $1,600 MSRP) 3 Yr On Site w/ Service Consumables Ext. Service Contract for Open IT SKUs </t>
  </si>
  <si>
    <t>(Color Band 5, SKUs priced $1,601 - $3,000 MSRP) 3 Yr On Site w/ Service Consumables Ext. Service Contract for Open IT SKUs</t>
  </si>
  <si>
    <t>(Color Band 2, SKUs priced $301 - $500 MSRP) 5 Yr Exchange (3 Time) Ext. Service Contract for Open IT SKUs</t>
  </si>
  <si>
    <t>(Color Band 1, SKUs priced $1 - $300 MSRP) 5 Yr Exchange (3 Time) Ext. Service Contract for Open IT SKUs</t>
  </si>
  <si>
    <t>(Mono Band 1, SKUs priced $1 - $200 MSRP) 5 Yr Exchange (3 Time) Ext. Service Contract for Open IT SKUs</t>
  </si>
  <si>
    <t xml:space="preserve">(Mono Band 2, SKUs priced $201 - $400 MSRP) 5 Yr Exchange (3 Time) Ext. Service Contract for Open IT SKUs </t>
  </si>
  <si>
    <t>(Color Band 3, SKUs priced $401 - $800 MSRP) 5 Yr On Site w/ Service Consumables Ext. Service Contract for Open IT SKUs</t>
  </si>
  <si>
    <t xml:space="preserve">(Mono Band 3, SKUs priced $401 - $800 MSRP) 5 Yr On Site w/ Service Consumables Ext. Service Contract for Open IT SKUs </t>
  </si>
  <si>
    <t>(Color Band 4, SKUs priced $401 - $800 MSRP) 4 Yr On Site w/ Service Consumables Ext. Service Contract for Open IT SKUs</t>
  </si>
  <si>
    <t>(Mono Band 4, SKUs priced $801 - $1,600 MSRP) 4 Yr On Site w/ Service Consumables Ext. Service Contract for Open IT SKUs</t>
  </si>
  <si>
    <t>(Color Band 5, SKUs priced $1,601 - $3,000 MSRP) 4 Yr On Site w/ Service Consumables Ext. Service Contract for Open IT SKUs</t>
  </si>
  <si>
    <t xml:space="preserve">(Color Band 4, SKUs priced $401 - $800 MSRP) 5 Yr On Site w/ Service Consumables Ext. Service Contract for Open IT SKUs </t>
  </si>
  <si>
    <t xml:space="preserve">(Mono Band 4, SKUs priced $801 - $1,600 MSRP) 5 Yr On Site w/ Service Consumables Ext. Service Contract for Open IT SKUs </t>
  </si>
  <si>
    <t>(Color Band 5, SKUs priced $1,601 - $3,000 MSRP) 5 Yr On Site w/ Service Consumables Ext. Service Contract for Open IT SKUs</t>
  </si>
  <si>
    <t>Printer/MFP Extended Warranty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</si>
</sst>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0">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name val="Calibri"/>
      <family val="2"/>
      <scheme val="minor"/>
    </font>
    <font>
      <sz val="11"/>
      <color theme="0"/>
      <name val="Calibri"/>
      <family val="2"/>
      <scheme val="minor"/>
    </font>
    <font>
      <b/>
      <sz val="14"/>
      <name val="Calibri"/>
      <family val="2"/>
      <scheme val="minor"/>
    </font>
    <font>
      <b/>
      <sz val="16"/>
      <name val="Calibri"/>
      <family val="2"/>
      <scheme val="minor"/>
    </font>
    <font>
      <sz val="11"/>
      <name val="Calibri"/>
      <family val="2"/>
      <scheme val="minor"/>
    </font>
    <font>
      <sz val="11"/>
      <name val="Calibri"/>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bgColor indexed="64"/>
      </patternFill>
    </fill>
  </fills>
  <borders count="12">
    <border>
      <left/>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4" fillId="0" borderId="10" xfId="0" applyFont="1" applyBorder="1" applyAlignment="1">
      <alignment vertical="top"/>
    </xf>
    <xf numFmtId="0" fontId="4" fillId="0" borderId="10" xfId="0" applyFont="1" applyFill="1" applyBorder="1" applyAlignment="1">
      <alignment vertical="top"/>
    </xf>
    <xf numFmtId="0" fontId="4" fillId="0" borderId="10" xfId="0" applyFont="1" applyBorder="1" applyAlignment="1">
      <alignment vertical="top" wrapText="1"/>
    </xf>
    <xf numFmtId="0" fontId="4" fillId="0" borderId="10" xfId="0" applyFont="1" applyBorder="1" applyAlignment="1">
      <alignment horizontal="left" vertical="top"/>
    </xf>
    <xf numFmtId="0" fontId="4" fillId="0" borderId="0" xfId="0" applyFont="1"/>
    <xf numFmtId="0" fontId="6" fillId="0" borderId="0" xfId="0" applyFont="1"/>
    <xf numFmtId="44" fontId="4" fillId="0" borderId="0" xfId="1" applyFont="1"/>
    <xf numFmtId="9" fontId="4" fillId="0" borderId="0" xfId="2" applyFont="1"/>
    <xf numFmtId="0" fontId="4" fillId="0" borderId="0" xfId="0" applyFont="1" applyAlignment="1">
      <alignment horizontal="center" vertical="center" wrapText="1"/>
    </xf>
    <xf numFmtId="0" fontId="4" fillId="3" borderId="4" xfId="0" applyFont="1" applyFill="1" applyBorder="1" applyAlignment="1">
      <alignment wrapText="1"/>
    </xf>
    <xf numFmtId="0" fontId="4" fillId="4" borderId="3" xfId="0" applyFont="1" applyFill="1" applyBorder="1" applyProtection="1">
      <protection locked="0"/>
    </xf>
    <xf numFmtId="0" fontId="4" fillId="3" borderId="6" xfId="0" applyFont="1" applyFill="1" applyBorder="1"/>
    <xf numFmtId="0" fontId="4" fillId="0" borderId="1" xfId="0" applyFont="1" applyBorder="1" applyProtection="1">
      <protection locked="0"/>
    </xf>
    <xf numFmtId="0" fontId="4" fillId="0" borderId="1" xfId="0" applyFont="1" applyBorder="1" applyAlignment="1" applyProtection="1">
      <alignment wrapText="1"/>
      <protection locked="0"/>
    </xf>
    <xf numFmtId="0" fontId="4" fillId="3" borderId="8" xfId="0" applyFont="1" applyFill="1" applyBorder="1"/>
    <xf numFmtId="0" fontId="4" fillId="0" borderId="2" xfId="0" applyFont="1" applyBorder="1" applyProtection="1">
      <protection locked="0"/>
    </xf>
    <xf numFmtId="0" fontId="4" fillId="0" borderId="0" xfId="0" applyFont="1" applyAlignment="1">
      <alignment vertical="center"/>
    </xf>
    <xf numFmtId="0" fontId="4" fillId="0" borderId="10" xfId="0" applyFont="1" applyBorder="1" applyAlignment="1" applyProtection="1">
      <alignment vertical="top" wrapText="1"/>
      <protection locked="0"/>
    </xf>
    <xf numFmtId="0" fontId="4" fillId="0" borderId="10" xfId="0" applyFont="1" applyBorder="1" applyAlignment="1" applyProtection="1">
      <alignment vertical="top"/>
      <protection locked="0"/>
    </xf>
    <xf numFmtId="0" fontId="4" fillId="0" borderId="10" xfId="0" applyFont="1" applyBorder="1" applyAlignment="1">
      <alignment horizontal="left" vertical="top" wrapText="1"/>
    </xf>
    <xf numFmtId="0" fontId="4" fillId="0" borderId="10" xfId="0" applyNumberFormat="1" applyFont="1" applyBorder="1" applyAlignment="1">
      <alignment vertical="top"/>
    </xf>
    <xf numFmtId="44" fontId="4" fillId="0" borderId="10" xfId="1" applyFont="1" applyBorder="1" applyAlignment="1" applyProtection="1">
      <alignment vertical="top" wrapText="1"/>
      <protection locked="0"/>
    </xf>
    <xf numFmtId="9" fontId="4" fillId="0" borderId="10" xfId="2" applyFont="1" applyBorder="1" applyAlignment="1" applyProtection="1">
      <alignment vertical="top"/>
      <protection locked="0"/>
    </xf>
    <xf numFmtId="44" fontId="4" fillId="0" borderId="10" xfId="1" applyFont="1" applyBorder="1" applyAlignment="1">
      <alignment vertical="top"/>
    </xf>
    <xf numFmtId="0" fontId="4" fillId="0" borderId="10" xfId="0" applyFont="1" applyFill="1" applyBorder="1" applyAlignment="1">
      <alignment vertical="top" wrapText="1"/>
    </xf>
    <xf numFmtId="164" fontId="4" fillId="0" borderId="10" xfId="0" applyNumberFormat="1" applyFont="1" applyBorder="1" applyAlignment="1">
      <alignment horizontal="right" vertical="top"/>
    </xf>
    <xf numFmtId="0" fontId="4" fillId="0" borderId="10" xfId="0" applyFont="1" applyFill="1" applyBorder="1" applyAlignment="1">
      <alignment horizontal="left" vertical="top"/>
    </xf>
    <xf numFmtId="0" fontId="5" fillId="6" borderId="0" xfId="0" applyFont="1" applyFill="1" applyAlignment="1">
      <alignment vertical="center" wrapText="1"/>
    </xf>
    <xf numFmtId="44" fontId="5" fillId="6" borderId="0" xfId="1" applyFont="1" applyFill="1" applyAlignment="1">
      <alignment vertical="center" wrapText="1"/>
    </xf>
    <xf numFmtId="9" fontId="5" fillId="6" borderId="0" xfId="2" applyFont="1" applyFill="1" applyAlignment="1">
      <alignment vertical="center" wrapText="1"/>
    </xf>
    <xf numFmtId="44" fontId="4" fillId="0" borderId="10" xfId="1" applyNumberFormat="1" applyFont="1" applyBorder="1" applyAlignment="1">
      <alignment vertical="top"/>
    </xf>
    <xf numFmtId="44" fontId="4" fillId="0" borderId="10" xfId="1" applyFont="1" applyBorder="1" applyAlignment="1" applyProtection="1">
      <alignment vertical="top"/>
      <protection locked="0"/>
    </xf>
    <xf numFmtId="0" fontId="8" fillId="0" borderId="10" xfId="0" applyFont="1" applyBorder="1" applyAlignment="1" applyProtection="1">
      <alignment vertical="top" wrapText="1"/>
      <protection locked="0"/>
    </xf>
    <xf numFmtId="0" fontId="9" fillId="0" borderId="10" xfId="0" applyFont="1" applyBorder="1" applyAlignment="1" applyProtection="1">
      <alignment vertical="top" wrapText="1"/>
      <protection locked="0"/>
    </xf>
    <xf numFmtId="9" fontId="9" fillId="0" borderId="10" xfId="2" applyFont="1" applyBorder="1" applyAlignment="1" applyProtection="1">
      <alignment vertical="top"/>
      <protection locked="0"/>
    </xf>
    <xf numFmtId="0" fontId="4" fillId="0" borderId="11" xfId="0" applyNumberFormat="1" applyFont="1" applyBorder="1" applyAlignment="1">
      <alignment vertical="top"/>
    </xf>
    <xf numFmtId="0" fontId="4" fillId="0" borderId="11" xfId="0" applyFont="1" applyFill="1" applyBorder="1" applyAlignment="1" applyProtection="1">
      <alignment vertical="top" wrapText="1"/>
      <protection locked="0"/>
    </xf>
    <xf numFmtId="0" fontId="4" fillId="0" borderId="11" xfId="0" applyFont="1" applyBorder="1" applyAlignment="1" applyProtection="1">
      <alignment vertical="top" wrapText="1"/>
      <protection locked="0"/>
    </xf>
    <xf numFmtId="44" fontId="4" fillId="0" borderId="11" xfId="1" applyFont="1" applyBorder="1" applyAlignment="1" applyProtection="1">
      <alignment vertical="top" wrapText="1"/>
      <protection locked="0"/>
    </xf>
    <xf numFmtId="9" fontId="4" fillId="0" borderId="11" xfId="2" applyFont="1" applyBorder="1" applyAlignment="1" applyProtection="1">
      <alignment vertical="top"/>
      <protection locked="0"/>
    </xf>
    <xf numFmtId="44" fontId="4" fillId="0" borderId="11" xfId="1" applyNumberFormat="1" applyFont="1" applyBorder="1" applyAlignment="1">
      <alignment vertical="top"/>
    </xf>
    <xf numFmtId="0" fontId="9" fillId="0" borderId="10" xfId="0" applyNumberFormat="1" applyFont="1" applyBorder="1" applyAlignment="1">
      <alignment vertical="top"/>
    </xf>
    <xf numFmtId="44" fontId="9" fillId="0" borderId="10" xfId="1" applyFont="1" applyBorder="1" applyAlignment="1" applyProtection="1">
      <alignment vertical="top" wrapText="1"/>
      <protection locked="0"/>
    </xf>
    <xf numFmtId="44" fontId="9" fillId="0" borderId="10" xfId="1" applyNumberFormat="1" applyFont="1" applyBorder="1" applyAlignment="1">
      <alignment vertical="top"/>
    </xf>
    <xf numFmtId="0" fontId="9" fillId="0" borderId="10" xfId="0" applyFont="1" applyBorder="1" applyAlignment="1" applyProtection="1">
      <alignment vertical="top"/>
      <protection locked="0"/>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5" borderId="0" xfId="0" applyFont="1" applyFill="1" applyAlignment="1" applyProtection="1">
      <alignment horizontal="center" vertical="center"/>
      <protection locked="0"/>
    </xf>
  </cellXfs>
  <cellStyles count="3">
    <cellStyle name="Currency" xfId="1" builtinId="4"/>
    <cellStyle name="Normal" xfId="0" builtinId="0"/>
    <cellStyle name="Percent" xfId="2" builtinId="5"/>
  </cellStyles>
  <dxfs count="23">
    <dxf>
      <protection locked="0" hidden="0"/>
    </dxf>
    <dxf>
      <font>
        <strike val="0"/>
        <outline val="0"/>
        <shadow val="0"/>
        <u val="none"/>
        <vertAlign val="baseline"/>
        <color auto="1"/>
        <name val="Calibri"/>
        <scheme val="minor"/>
      </font>
      <alignment vertical="top" textRotation="0" justifyLastLine="0" shrinkToFit="0" readingOrder="0"/>
      <protection locked="0" hidden="0"/>
    </dxf>
    <dxf>
      <font>
        <strike val="0"/>
        <outline val="0"/>
        <shadow val="0"/>
        <u val="none"/>
        <vertAlign val="baseline"/>
        <color auto="1"/>
        <name val="Calibri"/>
        <scheme val="minor"/>
      </font>
      <numFmt numFmtId="34" formatCode="_(&quot;$&quot;* #,##0.00_);_(&quot;$&quot;* \(#,##0.00\);_(&quot;$&quot;* &quot;-&quot;??_);_(@_)"/>
      <alignment vertical="top" textRotation="0" justifyLastLine="0" shrinkToFit="0" readingOrder="0"/>
      <border diagonalUp="0" diagonalDown="0">
        <left style="thin">
          <color indexed="64"/>
        </left>
        <right style="thin">
          <color indexed="64"/>
        </right>
        <top style="thin">
          <color indexed="64"/>
        </top>
        <bottom style="thin">
          <color indexed="64"/>
        </bottom>
      </border>
    </dxf>
    <dxf>
      <numFmt numFmtId="0" formatCode="General"/>
    </dxf>
    <dxf>
      <font>
        <strike val="0"/>
        <outline val="0"/>
        <shadow val="0"/>
        <u val="none"/>
        <vertAlign val="baseline"/>
        <color auto="1"/>
        <name val="Calibri"/>
        <scheme val="minor"/>
      </font>
      <alignment vertical="top" textRotation="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protection locked="0" hidden="0"/>
    </dxf>
    <dxf>
      <font>
        <strike val="0"/>
        <outline val="0"/>
        <shadow val="0"/>
        <u val="none"/>
        <vertAlign val="baseline"/>
        <color auto="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strike val="0"/>
        <outline val="0"/>
        <shadow val="0"/>
        <u val="none"/>
        <vertAlign val="baseline"/>
        <color auto="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protection locked="0" hidden="0"/>
    </dxf>
    <dxf>
      <font>
        <strike val="0"/>
        <outline val="0"/>
        <shadow val="0"/>
        <u val="none"/>
        <vertAlign val="baseline"/>
        <color auto="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protection locked="0" hidden="0"/>
    </dxf>
    <dxf>
      <font>
        <strike val="0"/>
        <outline val="0"/>
        <shadow val="0"/>
        <u val="none"/>
        <vertAlign val="baseline"/>
        <color auto="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protection locked="0" hidden="0"/>
    </dxf>
    <dxf>
      <font>
        <strike val="0"/>
        <outline val="0"/>
        <shadow val="0"/>
        <u val="none"/>
        <vertAlign val="baseline"/>
        <color auto="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protection locked="0" hidden="0"/>
    </dxf>
    <dxf>
      <font>
        <strike val="0"/>
        <outline val="0"/>
        <shadow val="0"/>
        <u val="none"/>
        <vertAlign val="baseline"/>
        <color auto="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color auto="1"/>
        <name val="Calibri"/>
        <scheme val="minor"/>
      </font>
      <numFmt numFmtId="0" formatCode="General"/>
      <alignment vertical="top" textRotation="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scheme val="minor"/>
      </font>
      <numFmt numFmtId="0" formatCode="General"/>
      <alignment vertical="top" textRotation="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scheme val="minor"/>
      </font>
      <numFmt numFmtId="0" formatCode="General"/>
      <alignment vertical="top" textRotation="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scheme val="minor"/>
      </font>
      <alignment vertical="top" textRotation="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scheme val="minor"/>
      </font>
      <alignment vertical="top" textRotation="0" justifyLastLine="0" shrinkToFit="0" readingOrder="0"/>
    </dxf>
    <dxf>
      <font>
        <strike val="0"/>
        <outline val="0"/>
        <shadow val="0"/>
        <u val="none"/>
        <vertAlign val="baseline"/>
        <sz val="11"/>
        <color theme="0"/>
        <name val="Calibri"/>
        <scheme val="minor"/>
      </font>
      <fill>
        <patternFill patternType="solid">
          <fgColor indexed="64"/>
          <bgColor theme="4"/>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9:M806" totalsRowShown="0" headerRowDxfId="22" dataDxfId="21">
  <autoFilter ref="A9:M806"/>
  <tableColumns count="13">
    <tableColumn id="1" name="Item#" dataDxfId="20"/>
    <tableColumn id="2" name="QBID" dataDxfId="19">
      <calculatedColumnFormula>IF($F$3="","",$F$3)</calculatedColumnFormula>
    </tableColumn>
    <tableColumn id="3" name="Proposal ID" dataDxfId="18">
      <calculatedColumnFormula>IF($F$4="","",$F$4)</calculatedColumnFormula>
    </tableColumn>
    <tableColumn id="4" name="Proposed Product Line" dataDxfId="17">
      <calculatedColumnFormula>IF($F$5="","",$F$5)</calculatedColumnFormula>
    </tableColumn>
    <tableColumn id="5" name="Manufacturer Model Number" dataDxfId="16" totalsRowDxfId="15"/>
    <tableColumn id="6" name="Bidder SKU" dataDxfId="14" totalsRowDxfId="13"/>
    <tableColumn id="7" name="Product Name" dataDxfId="12" totalsRowDxfId="11"/>
    <tableColumn id="8" name="Description/Specifications of Product" dataDxfId="10" totalsRowDxfId="9"/>
    <tableColumn id="9" name="Base price from Base Price Source Proposed" dataDxfId="8" totalsRowDxfId="7" dataCellStyle="Currency"/>
    <tableColumn id="10" name="UoM" dataDxfId="6" totalsRowDxfId="5"/>
    <tableColumn id="11" name="Proposed Discount(%)" dataDxfId="4" totalsRowDxfId="3" dataCellStyle="Percent"/>
    <tableColumn id="12" name="ALJP Proposed Price/UoM (Calculated)" dataDxfId="2" dataCellStyle="Currency">
      <calculatedColumnFormula>I10-(I10*K10)</calculatedColumnFormula>
    </tableColumn>
    <tableColumn id="13" name="Category (if applicable)" dataDxfId="1" totalsRow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06"/>
  <sheetViews>
    <sheetView tabSelected="1" zoomScaleNormal="100" workbookViewId="0">
      <selection activeCell="M807" sqref="M807"/>
    </sheetView>
  </sheetViews>
  <sheetFormatPr defaultRowHeight="15"/>
  <cols>
    <col min="1" max="1" width="9.140625" style="5"/>
    <col min="2" max="2" width="9.7109375" style="5" hidden="1" customWidth="1"/>
    <col min="3" max="3" width="19.85546875" style="5" hidden="1" customWidth="1"/>
    <col min="4" max="4" width="33.85546875" style="5" hidden="1" customWidth="1"/>
    <col min="5" max="5" width="34.28515625" style="5" customWidth="1"/>
    <col min="6" max="6" width="21.140625" style="5" customWidth="1"/>
    <col min="7" max="7" width="22.28515625" style="5" customWidth="1"/>
    <col min="8" max="8" width="72.28515625" style="5" customWidth="1"/>
    <col min="9" max="9" width="23.140625" style="7" customWidth="1"/>
    <col min="10" max="10" width="9.140625" style="5"/>
    <col min="11" max="11" width="21.42578125" style="8" customWidth="1"/>
    <col min="12" max="12" width="27.28515625" style="5" customWidth="1"/>
    <col min="13" max="13" width="24.28515625" style="5" bestFit="1" customWidth="1"/>
    <col min="14" max="16384" width="9.140625" style="5"/>
  </cols>
  <sheetData>
    <row r="1" spans="1:13" ht="18.75">
      <c r="E1" s="6" t="s">
        <v>259</v>
      </c>
    </row>
    <row r="2" spans="1:13" ht="15.75" thickBot="1">
      <c r="J2" s="49" t="s">
        <v>260</v>
      </c>
      <c r="K2" s="49"/>
      <c r="L2" s="49"/>
      <c r="M2" s="49"/>
    </row>
    <row r="3" spans="1:13" ht="45">
      <c r="D3" s="9"/>
      <c r="E3" s="10" t="s">
        <v>12</v>
      </c>
      <c r="F3" s="11" t="s">
        <v>22</v>
      </c>
      <c r="G3" s="46" t="s">
        <v>13</v>
      </c>
      <c r="I3" s="7" t="s">
        <v>21</v>
      </c>
      <c r="J3" s="49"/>
      <c r="K3" s="49"/>
      <c r="L3" s="49"/>
      <c r="M3" s="49"/>
    </row>
    <row r="4" spans="1:13">
      <c r="D4" s="9"/>
      <c r="E4" s="12" t="s">
        <v>2</v>
      </c>
      <c r="F4" s="13" t="s">
        <v>23</v>
      </c>
      <c r="G4" s="47"/>
      <c r="J4" s="49"/>
      <c r="K4" s="49"/>
      <c r="L4" s="49"/>
      <c r="M4" s="49"/>
    </row>
    <row r="5" spans="1:13">
      <c r="D5" s="9"/>
      <c r="E5" s="12" t="s">
        <v>3</v>
      </c>
      <c r="F5" s="13" t="s">
        <v>24</v>
      </c>
      <c r="G5" s="47"/>
      <c r="J5" s="49"/>
      <c r="K5" s="49"/>
      <c r="L5" s="49"/>
      <c r="M5" s="49"/>
    </row>
    <row r="6" spans="1:13" ht="30">
      <c r="D6" s="9"/>
      <c r="E6" s="12" t="s">
        <v>14</v>
      </c>
      <c r="F6" s="14" t="s">
        <v>25</v>
      </c>
      <c r="G6" s="47"/>
    </row>
    <row r="7" spans="1:13" ht="15.75" thickBot="1">
      <c r="D7" s="9"/>
      <c r="E7" s="15" t="s">
        <v>15</v>
      </c>
      <c r="F7" s="16" t="s">
        <v>26</v>
      </c>
      <c r="G7" s="48"/>
    </row>
    <row r="8" spans="1:13">
      <c r="I8" s="7" t="s">
        <v>16</v>
      </c>
      <c r="K8" s="8" t="s">
        <v>17</v>
      </c>
      <c r="L8" s="5" t="s">
        <v>18</v>
      </c>
    </row>
    <row r="9" spans="1:13" s="17" customFormat="1" ht="30">
      <c r="A9" s="28" t="s">
        <v>0</v>
      </c>
      <c r="B9" s="28" t="s">
        <v>1</v>
      </c>
      <c r="C9" s="28" t="s">
        <v>2</v>
      </c>
      <c r="D9" s="28" t="s">
        <v>3</v>
      </c>
      <c r="E9" s="28" t="s">
        <v>4</v>
      </c>
      <c r="F9" s="28" t="s">
        <v>5</v>
      </c>
      <c r="G9" s="28" t="s">
        <v>6</v>
      </c>
      <c r="H9" s="28" t="s">
        <v>7</v>
      </c>
      <c r="I9" s="29" t="s">
        <v>8</v>
      </c>
      <c r="J9" s="28" t="s">
        <v>9</v>
      </c>
      <c r="K9" s="30" t="s">
        <v>10</v>
      </c>
      <c r="L9" s="28" t="s">
        <v>19</v>
      </c>
      <c r="M9" s="28" t="s">
        <v>11</v>
      </c>
    </row>
    <row r="10" spans="1:13">
      <c r="A10" s="1">
        <v>1</v>
      </c>
      <c r="B10" s="1" t="str">
        <f t="shared" ref="B10:B48" si="0">IF($F$3="","",$F$3)</f>
        <v>QB339S</v>
      </c>
      <c r="C10" s="1" t="str">
        <f t="shared" ref="C10:C48" si="1">IF($F$4="","",$F$4)</f>
        <v>Samsung2016</v>
      </c>
      <c r="D10" s="1" t="str">
        <f t="shared" ref="D10:D48" si="2">IF($F$5="","",$F$5)</f>
        <v>Samsung</v>
      </c>
      <c r="E10" s="1" t="s">
        <v>27</v>
      </c>
      <c r="F10" s="1" t="s">
        <v>27</v>
      </c>
      <c r="G10" s="18" t="s">
        <v>192</v>
      </c>
      <c r="H10" s="3" t="s">
        <v>110</v>
      </c>
      <c r="I10" s="22">
        <v>268</v>
      </c>
      <c r="J10" s="18" t="s">
        <v>193</v>
      </c>
      <c r="K10" s="23">
        <v>0.02</v>
      </c>
      <c r="L10" s="24">
        <f t="shared" ref="L10:L73" si="3">I10-(I10*K10)</f>
        <v>262.64</v>
      </c>
      <c r="M10" s="19" t="s">
        <v>20</v>
      </c>
    </row>
    <row r="11" spans="1:13">
      <c r="A11" s="1">
        <v>2</v>
      </c>
      <c r="B11" s="1" t="str">
        <f t="shared" si="0"/>
        <v>QB339S</v>
      </c>
      <c r="C11" s="1" t="str">
        <f t="shared" si="1"/>
        <v>Samsung2016</v>
      </c>
      <c r="D11" s="1" t="str">
        <f t="shared" si="2"/>
        <v>Samsung</v>
      </c>
      <c r="E11" s="2" t="s">
        <v>28</v>
      </c>
      <c r="F11" s="2" t="s">
        <v>28</v>
      </c>
      <c r="G11" s="19" t="s">
        <v>192</v>
      </c>
      <c r="H11" s="1" t="s">
        <v>111</v>
      </c>
      <c r="I11" s="32">
        <v>379</v>
      </c>
      <c r="J11" s="19" t="s">
        <v>193</v>
      </c>
      <c r="K11" s="23">
        <v>0.02</v>
      </c>
      <c r="L11" s="24">
        <f t="shared" si="3"/>
        <v>371.42</v>
      </c>
      <c r="M11" s="19" t="s">
        <v>20</v>
      </c>
    </row>
    <row r="12" spans="1:13">
      <c r="A12" s="1">
        <v>3</v>
      </c>
      <c r="B12" s="1" t="str">
        <f t="shared" si="0"/>
        <v>QB339S</v>
      </c>
      <c r="C12" s="1" t="str">
        <f t="shared" si="1"/>
        <v>Samsung2016</v>
      </c>
      <c r="D12" s="1" t="str">
        <f t="shared" si="2"/>
        <v>Samsung</v>
      </c>
      <c r="E12" s="2" t="s">
        <v>29</v>
      </c>
      <c r="F12" s="2" t="s">
        <v>29</v>
      </c>
      <c r="G12" s="19" t="s">
        <v>192</v>
      </c>
      <c r="H12" s="1" t="s">
        <v>112</v>
      </c>
      <c r="I12" s="32">
        <v>278.39999999999998</v>
      </c>
      <c r="J12" s="19" t="s">
        <v>193</v>
      </c>
      <c r="K12" s="23">
        <v>0.02</v>
      </c>
      <c r="L12" s="24">
        <f t="shared" si="3"/>
        <v>272.83199999999999</v>
      </c>
      <c r="M12" s="19" t="s">
        <v>20</v>
      </c>
    </row>
    <row r="13" spans="1:13">
      <c r="A13" s="1">
        <v>4</v>
      </c>
      <c r="B13" s="1" t="str">
        <f t="shared" si="0"/>
        <v>QB339S</v>
      </c>
      <c r="C13" s="1" t="str">
        <f t="shared" si="1"/>
        <v>Samsung2016</v>
      </c>
      <c r="D13" s="1" t="str">
        <f t="shared" si="2"/>
        <v>Samsung</v>
      </c>
      <c r="E13" s="2" t="s">
        <v>30</v>
      </c>
      <c r="F13" s="2" t="s">
        <v>30</v>
      </c>
      <c r="G13" s="19" t="s">
        <v>192</v>
      </c>
      <c r="H13" s="1" t="s">
        <v>113</v>
      </c>
      <c r="I13" s="32">
        <v>310.8</v>
      </c>
      <c r="J13" s="19" t="s">
        <v>193</v>
      </c>
      <c r="K13" s="23">
        <v>0.02</v>
      </c>
      <c r="L13" s="24">
        <f t="shared" si="3"/>
        <v>304.584</v>
      </c>
      <c r="M13" s="19" t="s">
        <v>20</v>
      </c>
    </row>
    <row r="14" spans="1:13">
      <c r="A14" s="1">
        <v>5</v>
      </c>
      <c r="B14" s="1" t="str">
        <f t="shared" si="0"/>
        <v>QB339S</v>
      </c>
      <c r="C14" s="1" t="str">
        <f t="shared" si="1"/>
        <v>Samsung2016</v>
      </c>
      <c r="D14" s="1" t="str">
        <f t="shared" si="2"/>
        <v>Samsung</v>
      </c>
      <c r="E14" s="2" t="s">
        <v>31</v>
      </c>
      <c r="F14" s="2" t="s">
        <v>31</v>
      </c>
      <c r="G14" s="19" t="s">
        <v>192</v>
      </c>
      <c r="H14" s="1" t="s">
        <v>114</v>
      </c>
      <c r="I14" s="32">
        <v>390</v>
      </c>
      <c r="J14" s="19" t="s">
        <v>193</v>
      </c>
      <c r="K14" s="23">
        <v>0.02</v>
      </c>
      <c r="L14" s="24">
        <f t="shared" si="3"/>
        <v>382.2</v>
      </c>
      <c r="M14" s="19" t="s">
        <v>20</v>
      </c>
    </row>
    <row r="15" spans="1:13">
      <c r="A15" s="1">
        <v>6</v>
      </c>
      <c r="B15" s="1" t="str">
        <f t="shared" si="0"/>
        <v>QB339S</v>
      </c>
      <c r="C15" s="1" t="str">
        <f t="shared" si="1"/>
        <v>Samsung2016</v>
      </c>
      <c r="D15" s="1" t="str">
        <f t="shared" si="2"/>
        <v>Samsung</v>
      </c>
      <c r="E15" s="2" t="s">
        <v>32</v>
      </c>
      <c r="F15" s="2" t="s">
        <v>32</v>
      </c>
      <c r="G15" s="19" t="s">
        <v>192</v>
      </c>
      <c r="H15" s="1" t="s">
        <v>115</v>
      </c>
      <c r="I15" s="32">
        <v>443</v>
      </c>
      <c r="J15" s="19" t="s">
        <v>193</v>
      </c>
      <c r="K15" s="23">
        <v>0.02</v>
      </c>
      <c r="L15" s="24">
        <f t="shared" si="3"/>
        <v>434.14</v>
      </c>
      <c r="M15" s="19" t="s">
        <v>20</v>
      </c>
    </row>
    <row r="16" spans="1:13">
      <c r="A16" s="1">
        <v>7</v>
      </c>
      <c r="B16" s="1" t="str">
        <f t="shared" si="0"/>
        <v>QB339S</v>
      </c>
      <c r="C16" s="1" t="str">
        <f t="shared" si="1"/>
        <v>Samsung2016</v>
      </c>
      <c r="D16" s="1" t="str">
        <f t="shared" si="2"/>
        <v>Samsung</v>
      </c>
      <c r="E16" s="2" t="s">
        <v>33</v>
      </c>
      <c r="F16" s="2" t="s">
        <v>33</v>
      </c>
      <c r="G16" s="19" t="s">
        <v>192</v>
      </c>
      <c r="H16" s="1" t="s">
        <v>116</v>
      </c>
      <c r="I16" s="32">
        <v>539</v>
      </c>
      <c r="J16" s="19" t="s">
        <v>193</v>
      </c>
      <c r="K16" s="23">
        <v>0.02</v>
      </c>
      <c r="L16" s="24">
        <f t="shared" si="3"/>
        <v>528.22</v>
      </c>
      <c r="M16" s="19" t="s">
        <v>20</v>
      </c>
    </row>
    <row r="17" spans="1:13">
      <c r="A17" s="1">
        <v>8</v>
      </c>
      <c r="B17" s="1" t="str">
        <f t="shared" si="0"/>
        <v>QB339S</v>
      </c>
      <c r="C17" s="1" t="str">
        <f t="shared" si="1"/>
        <v>Samsung2016</v>
      </c>
      <c r="D17" s="1" t="str">
        <f t="shared" si="2"/>
        <v>Samsung</v>
      </c>
      <c r="E17" s="2" t="s">
        <v>34</v>
      </c>
      <c r="F17" s="2" t="s">
        <v>34</v>
      </c>
      <c r="G17" s="19" t="s">
        <v>192</v>
      </c>
      <c r="H17" s="1" t="s">
        <v>117</v>
      </c>
      <c r="I17" s="32">
        <v>322.8</v>
      </c>
      <c r="J17" s="19" t="s">
        <v>193</v>
      </c>
      <c r="K17" s="23">
        <v>0.02</v>
      </c>
      <c r="L17" s="24">
        <f t="shared" si="3"/>
        <v>316.34399999999999</v>
      </c>
      <c r="M17" s="19" t="s">
        <v>20</v>
      </c>
    </row>
    <row r="18" spans="1:13">
      <c r="A18" s="1">
        <v>9</v>
      </c>
      <c r="B18" s="1" t="str">
        <f t="shared" si="0"/>
        <v>QB339S</v>
      </c>
      <c r="C18" s="1" t="str">
        <f t="shared" si="1"/>
        <v>Samsung2016</v>
      </c>
      <c r="D18" s="1" t="str">
        <f t="shared" si="2"/>
        <v>Samsung</v>
      </c>
      <c r="E18" s="2" t="s">
        <v>35</v>
      </c>
      <c r="F18" s="2" t="s">
        <v>35</v>
      </c>
      <c r="G18" s="19" t="s">
        <v>192</v>
      </c>
      <c r="H18" s="1" t="s">
        <v>118</v>
      </c>
      <c r="I18" s="32">
        <v>344.4</v>
      </c>
      <c r="J18" s="19" t="s">
        <v>193</v>
      </c>
      <c r="K18" s="23">
        <v>0.02</v>
      </c>
      <c r="L18" s="24">
        <f t="shared" si="3"/>
        <v>337.512</v>
      </c>
      <c r="M18" s="19" t="s">
        <v>20</v>
      </c>
    </row>
    <row r="19" spans="1:13">
      <c r="A19" s="1">
        <v>10</v>
      </c>
      <c r="B19" s="1" t="str">
        <f t="shared" si="0"/>
        <v>QB339S</v>
      </c>
      <c r="C19" s="1" t="str">
        <f t="shared" si="1"/>
        <v>Samsung2016</v>
      </c>
      <c r="D19" s="1" t="str">
        <f t="shared" si="2"/>
        <v>Samsung</v>
      </c>
      <c r="E19" s="2" t="s">
        <v>36</v>
      </c>
      <c r="F19" s="2" t="s">
        <v>36</v>
      </c>
      <c r="G19" s="19" t="s">
        <v>192</v>
      </c>
      <c r="H19" s="1" t="s">
        <v>119</v>
      </c>
      <c r="I19" s="32">
        <v>390</v>
      </c>
      <c r="J19" s="19" t="s">
        <v>193</v>
      </c>
      <c r="K19" s="23">
        <v>0.02</v>
      </c>
      <c r="L19" s="24">
        <f t="shared" si="3"/>
        <v>382.2</v>
      </c>
      <c r="M19" s="19" t="s">
        <v>20</v>
      </c>
    </row>
    <row r="20" spans="1:13">
      <c r="A20" s="1">
        <v>11</v>
      </c>
      <c r="B20" s="1" t="str">
        <f t="shared" si="0"/>
        <v>QB339S</v>
      </c>
      <c r="C20" s="1" t="str">
        <f t="shared" si="1"/>
        <v>Samsung2016</v>
      </c>
      <c r="D20" s="1" t="str">
        <f t="shared" si="2"/>
        <v>Samsung</v>
      </c>
      <c r="E20" s="2" t="s">
        <v>37</v>
      </c>
      <c r="F20" s="2" t="s">
        <v>37</v>
      </c>
      <c r="G20" s="19" t="s">
        <v>192</v>
      </c>
      <c r="H20" s="1" t="s">
        <v>120</v>
      </c>
      <c r="I20" s="32">
        <v>445.2</v>
      </c>
      <c r="J20" s="19" t="s">
        <v>193</v>
      </c>
      <c r="K20" s="23">
        <v>0.02</v>
      </c>
      <c r="L20" s="24">
        <f t="shared" si="3"/>
        <v>436.29599999999999</v>
      </c>
      <c r="M20" s="19" t="s">
        <v>20</v>
      </c>
    </row>
    <row r="21" spans="1:13">
      <c r="A21" s="1">
        <v>12</v>
      </c>
      <c r="B21" s="1" t="str">
        <f t="shared" si="0"/>
        <v>QB339S</v>
      </c>
      <c r="C21" s="1" t="str">
        <f t="shared" si="1"/>
        <v>Samsung2016</v>
      </c>
      <c r="D21" s="1" t="str">
        <f t="shared" si="2"/>
        <v>Samsung</v>
      </c>
      <c r="E21" s="2" t="s">
        <v>38</v>
      </c>
      <c r="F21" s="2" t="s">
        <v>38</v>
      </c>
      <c r="G21" s="19" t="s">
        <v>192</v>
      </c>
      <c r="H21" s="1" t="s">
        <v>121</v>
      </c>
      <c r="I21" s="32">
        <v>670</v>
      </c>
      <c r="J21" s="19" t="s">
        <v>193</v>
      </c>
      <c r="K21" s="23">
        <v>0.02</v>
      </c>
      <c r="L21" s="24">
        <f t="shared" si="3"/>
        <v>656.6</v>
      </c>
      <c r="M21" s="19" t="s">
        <v>20</v>
      </c>
    </row>
    <row r="22" spans="1:13">
      <c r="A22" s="1">
        <v>13</v>
      </c>
      <c r="B22" s="1" t="str">
        <f t="shared" si="0"/>
        <v>QB339S</v>
      </c>
      <c r="C22" s="1" t="str">
        <f t="shared" si="1"/>
        <v>Samsung2016</v>
      </c>
      <c r="D22" s="1" t="str">
        <f t="shared" si="2"/>
        <v>Samsung</v>
      </c>
      <c r="E22" s="2" t="s">
        <v>39</v>
      </c>
      <c r="F22" s="2" t="s">
        <v>39</v>
      </c>
      <c r="G22" s="19" t="s">
        <v>192</v>
      </c>
      <c r="H22" s="1" t="s">
        <v>122</v>
      </c>
      <c r="I22" s="32">
        <v>668.4</v>
      </c>
      <c r="J22" s="19" t="s">
        <v>193</v>
      </c>
      <c r="K22" s="23">
        <v>0.02</v>
      </c>
      <c r="L22" s="24">
        <f t="shared" si="3"/>
        <v>655.03199999999993</v>
      </c>
      <c r="M22" s="19" t="s">
        <v>20</v>
      </c>
    </row>
    <row r="23" spans="1:13">
      <c r="A23" s="1">
        <v>14</v>
      </c>
      <c r="B23" s="1" t="str">
        <f t="shared" si="0"/>
        <v>QB339S</v>
      </c>
      <c r="C23" s="1" t="str">
        <f t="shared" si="1"/>
        <v>Samsung2016</v>
      </c>
      <c r="D23" s="1" t="str">
        <f t="shared" si="2"/>
        <v>Samsung</v>
      </c>
      <c r="E23" s="2" t="s">
        <v>40</v>
      </c>
      <c r="F23" s="2" t="s">
        <v>40</v>
      </c>
      <c r="G23" s="19" t="s">
        <v>192</v>
      </c>
      <c r="H23" s="1" t="s">
        <v>123</v>
      </c>
      <c r="I23" s="32">
        <v>691.2</v>
      </c>
      <c r="J23" s="19" t="s">
        <v>193</v>
      </c>
      <c r="K23" s="23">
        <v>0.02</v>
      </c>
      <c r="L23" s="24">
        <f t="shared" si="3"/>
        <v>677.37600000000009</v>
      </c>
      <c r="M23" s="19" t="s">
        <v>20</v>
      </c>
    </row>
    <row r="24" spans="1:13">
      <c r="A24" s="1">
        <v>15</v>
      </c>
      <c r="B24" s="1" t="str">
        <f t="shared" si="0"/>
        <v>QB339S</v>
      </c>
      <c r="C24" s="1" t="str">
        <f t="shared" si="1"/>
        <v>Samsung2016</v>
      </c>
      <c r="D24" s="1" t="str">
        <f t="shared" si="2"/>
        <v>Samsung</v>
      </c>
      <c r="E24" s="2" t="s">
        <v>41</v>
      </c>
      <c r="F24" s="2" t="s">
        <v>41</v>
      </c>
      <c r="G24" s="19" t="s">
        <v>192</v>
      </c>
      <c r="H24" s="1" t="s">
        <v>124</v>
      </c>
      <c r="I24" s="32">
        <v>724.8</v>
      </c>
      <c r="J24" s="19" t="s">
        <v>193</v>
      </c>
      <c r="K24" s="23">
        <v>0.02</v>
      </c>
      <c r="L24" s="24">
        <f t="shared" si="3"/>
        <v>710.30399999999997</v>
      </c>
      <c r="M24" s="19" t="s">
        <v>20</v>
      </c>
    </row>
    <row r="25" spans="1:13">
      <c r="A25" s="1">
        <v>16</v>
      </c>
      <c r="B25" s="1" t="str">
        <f t="shared" si="0"/>
        <v>QB339S</v>
      </c>
      <c r="C25" s="1" t="str">
        <f t="shared" si="1"/>
        <v>Samsung2016</v>
      </c>
      <c r="D25" s="1" t="str">
        <f t="shared" si="2"/>
        <v>Samsung</v>
      </c>
      <c r="E25" s="2" t="s">
        <v>42</v>
      </c>
      <c r="F25" s="2" t="s">
        <v>42</v>
      </c>
      <c r="G25" s="19" t="s">
        <v>192</v>
      </c>
      <c r="H25" s="1" t="s">
        <v>125</v>
      </c>
      <c r="I25" s="32">
        <v>780</v>
      </c>
      <c r="J25" s="19" t="s">
        <v>193</v>
      </c>
      <c r="K25" s="23">
        <v>0.02</v>
      </c>
      <c r="L25" s="24">
        <f t="shared" si="3"/>
        <v>764.4</v>
      </c>
      <c r="M25" s="19" t="s">
        <v>20</v>
      </c>
    </row>
    <row r="26" spans="1:13">
      <c r="A26" s="1">
        <v>17</v>
      </c>
      <c r="B26" s="1" t="str">
        <f t="shared" si="0"/>
        <v>QB339S</v>
      </c>
      <c r="C26" s="1" t="str">
        <f t="shared" si="1"/>
        <v>Samsung2016</v>
      </c>
      <c r="D26" s="1" t="str">
        <f t="shared" si="2"/>
        <v>Samsung</v>
      </c>
      <c r="E26" s="2" t="s">
        <v>43</v>
      </c>
      <c r="F26" s="2" t="s">
        <v>43</v>
      </c>
      <c r="G26" s="19" t="s">
        <v>192</v>
      </c>
      <c r="H26" s="1" t="s">
        <v>126</v>
      </c>
      <c r="I26" s="32">
        <v>802</v>
      </c>
      <c r="J26" s="19" t="s">
        <v>193</v>
      </c>
      <c r="K26" s="23">
        <v>0.02</v>
      </c>
      <c r="L26" s="24">
        <f t="shared" si="3"/>
        <v>785.96</v>
      </c>
      <c r="M26" s="19" t="s">
        <v>20</v>
      </c>
    </row>
    <row r="27" spans="1:13">
      <c r="A27" s="1">
        <v>18</v>
      </c>
      <c r="B27" s="1" t="str">
        <f t="shared" si="0"/>
        <v>QB339S</v>
      </c>
      <c r="C27" s="1" t="str">
        <f t="shared" si="1"/>
        <v>Samsung2016</v>
      </c>
      <c r="D27" s="1" t="str">
        <f t="shared" si="2"/>
        <v>Samsung</v>
      </c>
      <c r="E27" s="2" t="s">
        <v>44</v>
      </c>
      <c r="F27" s="2" t="s">
        <v>44</v>
      </c>
      <c r="G27" s="19" t="s">
        <v>192</v>
      </c>
      <c r="H27" s="1" t="s">
        <v>127</v>
      </c>
      <c r="I27" s="32">
        <v>836</v>
      </c>
      <c r="J27" s="19" t="s">
        <v>193</v>
      </c>
      <c r="K27" s="23">
        <v>0.02</v>
      </c>
      <c r="L27" s="24">
        <f t="shared" si="3"/>
        <v>819.28</v>
      </c>
      <c r="M27" s="19" t="s">
        <v>20</v>
      </c>
    </row>
    <row r="28" spans="1:13">
      <c r="A28" s="1">
        <v>19</v>
      </c>
      <c r="B28" s="1" t="str">
        <f t="shared" si="0"/>
        <v>QB339S</v>
      </c>
      <c r="C28" s="1" t="str">
        <f t="shared" si="1"/>
        <v>Samsung2016</v>
      </c>
      <c r="D28" s="1" t="str">
        <f t="shared" si="2"/>
        <v>Samsung</v>
      </c>
      <c r="E28" s="2" t="s">
        <v>45</v>
      </c>
      <c r="F28" s="2" t="s">
        <v>45</v>
      </c>
      <c r="G28" s="19" t="s">
        <v>192</v>
      </c>
      <c r="H28" s="1" t="s">
        <v>128</v>
      </c>
      <c r="I28" s="32">
        <v>947</v>
      </c>
      <c r="J28" s="19" t="s">
        <v>193</v>
      </c>
      <c r="K28" s="23">
        <v>0.02</v>
      </c>
      <c r="L28" s="24">
        <f t="shared" si="3"/>
        <v>928.06</v>
      </c>
      <c r="M28" s="19" t="s">
        <v>20</v>
      </c>
    </row>
    <row r="29" spans="1:13">
      <c r="A29" s="1">
        <v>20</v>
      </c>
      <c r="B29" s="1" t="str">
        <f t="shared" si="0"/>
        <v>QB339S</v>
      </c>
      <c r="C29" s="1" t="str">
        <f t="shared" si="1"/>
        <v>Samsung2016</v>
      </c>
      <c r="D29" s="1" t="str">
        <f t="shared" si="2"/>
        <v>Samsung</v>
      </c>
      <c r="E29" s="2" t="s">
        <v>46</v>
      </c>
      <c r="F29" s="2" t="s">
        <v>46</v>
      </c>
      <c r="G29" s="19" t="s">
        <v>192</v>
      </c>
      <c r="H29" s="1" t="s">
        <v>129</v>
      </c>
      <c r="I29" s="32">
        <v>1003</v>
      </c>
      <c r="J29" s="19" t="s">
        <v>193</v>
      </c>
      <c r="K29" s="23">
        <v>0.02</v>
      </c>
      <c r="L29" s="24">
        <f t="shared" si="3"/>
        <v>982.94</v>
      </c>
      <c r="M29" s="19" t="s">
        <v>20</v>
      </c>
    </row>
    <row r="30" spans="1:13">
      <c r="A30" s="1">
        <v>21</v>
      </c>
      <c r="B30" s="1" t="str">
        <f t="shared" si="0"/>
        <v>QB339S</v>
      </c>
      <c r="C30" s="1" t="str">
        <f t="shared" si="1"/>
        <v>Samsung2016</v>
      </c>
      <c r="D30" s="1" t="str">
        <f t="shared" si="2"/>
        <v>Samsung</v>
      </c>
      <c r="E30" s="2" t="s">
        <v>47</v>
      </c>
      <c r="F30" s="2" t="s">
        <v>47</v>
      </c>
      <c r="G30" s="19" t="s">
        <v>192</v>
      </c>
      <c r="H30" s="1" t="s">
        <v>130</v>
      </c>
      <c r="I30" s="32">
        <v>1226.4000000000001</v>
      </c>
      <c r="J30" s="19" t="s">
        <v>193</v>
      </c>
      <c r="K30" s="23">
        <v>0.02</v>
      </c>
      <c r="L30" s="24">
        <f t="shared" si="3"/>
        <v>1201.8720000000001</v>
      </c>
      <c r="M30" s="19" t="s">
        <v>20</v>
      </c>
    </row>
    <row r="31" spans="1:13">
      <c r="A31" s="1">
        <v>22</v>
      </c>
      <c r="B31" s="1" t="str">
        <f t="shared" si="0"/>
        <v>QB339S</v>
      </c>
      <c r="C31" s="1" t="str">
        <f t="shared" si="1"/>
        <v>Samsung2016</v>
      </c>
      <c r="D31" s="1" t="str">
        <f t="shared" si="2"/>
        <v>Samsung</v>
      </c>
      <c r="E31" s="2" t="s">
        <v>48</v>
      </c>
      <c r="F31" s="2" t="s">
        <v>48</v>
      </c>
      <c r="G31" s="19" t="s">
        <v>192</v>
      </c>
      <c r="H31" s="4" t="s">
        <v>131</v>
      </c>
      <c r="I31" s="32">
        <v>266.39999999999998</v>
      </c>
      <c r="J31" s="19" t="s">
        <v>193</v>
      </c>
      <c r="K31" s="23">
        <v>0.02</v>
      </c>
      <c r="L31" s="24">
        <f t="shared" si="3"/>
        <v>261.072</v>
      </c>
      <c r="M31" s="19" t="s">
        <v>20</v>
      </c>
    </row>
    <row r="32" spans="1:13">
      <c r="A32" s="1">
        <v>23</v>
      </c>
      <c r="B32" s="1" t="str">
        <f t="shared" si="0"/>
        <v>QB339S</v>
      </c>
      <c r="C32" s="1" t="str">
        <f t="shared" si="1"/>
        <v>Samsung2016</v>
      </c>
      <c r="D32" s="1" t="str">
        <f t="shared" si="2"/>
        <v>Samsung</v>
      </c>
      <c r="E32" s="2" t="s">
        <v>49</v>
      </c>
      <c r="F32" s="2" t="s">
        <v>49</v>
      </c>
      <c r="G32" s="19" t="s">
        <v>192</v>
      </c>
      <c r="H32" s="4" t="s">
        <v>132</v>
      </c>
      <c r="I32" s="32">
        <v>300</v>
      </c>
      <c r="J32" s="19" t="s">
        <v>193</v>
      </c>
      <c r="K32" s="23">
        <v>0.02</v>
      </c>
      <c r="L32" s="24">
        <f t="shared" si="3"/>
        <v>294</v>
      </c>
      <c r="M32" s="19" t="s">
        <v>20</v>
      </c>
    </row>
    <row r="33" spans="1:13">
      <c r="A33" s="1">
        <v>24</v>
      </c>
      <c r="B33" s="1" t="str">
        <f t="shared" si="0"/>
        <v>QB339S</v>
      </c>
      <c r="C33" s="1" t="str">
        <f t="shared" si="1"/>
        <v>Samsung2016</v>
      </c>
      <c r="D33" s="1" t="str">
        <f t="shared" si="2"/>
        <v>Samsung</v>
      </c>
      <c r="E33" s="2" t="s">
        <v>50</v>
      </c>
      <c r="F33" s="2" t="s">
        <v>50</v>
      </c>
      <c r="G33" s="19" t="s">
        <v>192</v>
      </c>
      <c r="H33" s="4" t="s">
        <v>133</v>
      </c>
      <c r="I33" s="32">
        <v>422.4</v>
      </c>
      <c r="J33" s="19" t="s">
        <v>193</v>
      </c>
      <c r="K33" s="23">
        <v>0.02</v>
      </c>
      <c r="L33" s="24">
        <f t="shared" si="3"/>
        <v>413.952</v>
      </c>
      <c r="M33" s="19" t="s">
        <v>20</v>
      </c>
    </row>
    <row r="34" spans="1:13">
      <c r="A34" s="1">
        <v>25</v>
      </c>
      <c r="B34" s="1" t="str">
        <f t="shared" si="0"/>
        <v>QB339S</v>
      </c>
      <c r="C34" s="1" t="str">
        <f t="shared" si="1"/>
        <v>Samsung2016</v>
      </c>
      <c r="D34" s="1" t="str">
        <f t="shared" si="2"/>
        <v>Samsung</v>
      </c>
      <c r="E34" s="2" t="s">
        <v>51</v>
      </c>
      <c r="F34" s="2" t="s">
        <v>51</v>
      </c>
      <c r="G34" s="19" t="s">
        <v>192</v>
      </c>
      <c r="H34" s="4" t="s">
        <v>134</v>
      </c>
      <c r="I34" s="32">
        <v>444</v>
      </c>
      <c r="J34" s="19" t="s">
        <v>193</v>
      </c>
      <c r="K34" s="23">
        <v>0.02</v>
      </c>
      <c r="L34" s="24">
        <f t="shared" si="3"/>
        <v>435.12</v>
      </c>
      <c r="M34" s="19" t="s">
        <v>20</v>
      </c>
    </row>
    <row r="35" spans="1:13">
      <c r="A35" s="1">
        <v>26</v>
      </c>
      <c r="B35" s="1" t="str">
        <f t="shared" si="0"/>
        <v>QB339S</v>
      </c>
      <c r="C35" s="1" t="str">
        <f t="shared" si="1"/>
        <v>Samsung2016</v>
      </c>
      <c r="D35" s="1" t="str">
        <f t="shared" si="2"/>
        <v>Samsung</v>
      </c>
      <c r="E35" s="2" t="s">
        <v>52</v>
      </c>
      <c r="F35" s="2" t="s">
        <v>52</v>
      </c>
      <c r="G35" s="19" t="s">
        <v>192</v>
      </c>
      <c r="H35" s="4" t="s">
        <v>135</v>
      </c>
      <c r="I35" s="32">
        <v>500</v>
      </c>
      <c r="J35" s="19" t="s">
        <v>193</v>
      </c>
      <c r="K35" s="23">
        <v>0.02</v>
      </c>
      <c r="L35" s="24">
        <f t="shared" si="3"/>
        <v>490</v>
      </c>
      <c r="M35" s="19" t="s">
        <v>20</v>
      </c>
    </row>
    <row r="36" spans="1:13">
      <c r="A36" s="1">
        <v>27</v>
      </c>
      <c r="B36" s="1" t="str">
        <f t="shared" si="0"/>
        <v>QB339S</v>
      </c>
      <c r="C36" s="1" t="str">
        <f t="shared" si="1"/>
        <v>Samsung2016</v>
      </c>
      <c r="D36" s="1" t="str">
        <f t="shared" si="2"/>
        <v>Samsung</v>
      </c>
      <c r="E36" s="2" t="s">
        <v>53</v>
      </c>
      <c r="F36" s="2" t="s">
        <v>53</v>
      </c>
      <c r="G36" s="19" t="s">
        <v>192</v>
      </c>
      <c r="H36" s="4" t="s">
        <v>136</v>
      </c>
      <c r="I36" s="32">
        <v>533</v>
      </c>
      <c r="J36" s="19" t="s">
        <v>193</v>
      </c>
      <c r="K36" s="23">
        <v>0.02</v>
      </c>
      <c r="L36" s="24">
        <f t="shared" si="3"/>
        <v>522.34</v>
      </c>
      <c r="M36" s="19" t="s">
        <v>20</v>
      </c>
    </row>
    <row r="37" spans="1:13">
      <c r="A37" s="1">
        <v>28</v>
      </c>
      <c r="B37" s="1" t="str">
        <f t="shared" si="0"/>
        <v>QB339S</v>
      </c>
      <c r="C37" s="1" t="str">
        <f t="shared" si="1"/>
        <v>Samsung2016</v>
      </c>
      <c r="D37" s="1" t="str">
        <f t="shared" si="2"/>
        <v>Samsung</v>
      </c>
      <c r="E37" s="2" t="s">
        <v>54</v>
      </c>
      <c r="F37" s="2" t="s">
        <v>54</v>
      </c>
      <c r="G37" s="19" t="s">
        <v>192</v>
      </c>
      <c r="H37" s="4" t="s">
        <v>137</v>
      </c>
      <c r="I37" s="32">
        <v>522</v>
      </c>
      <c r="J37" s="19" t="s">
        <v>193</v>
      </c>
      <c r="K37" s="23">
        <v>0.02</v>
      </c>
      <c r="L37" s="24">
        <f t="shared" si="3"/>
        <v>511.56</v>
      </c>
      <c r="M37" s="19" t="s">
        <v>20</v>
      </c>
    </row>
    <row r="38" spans="1:13">
      <c r="A38" s="1">
        <v>29</v>
      </c>
      <c r="B38" s="1" t="str">
        <f t="shared" si="0"/>
        <v>QB339S</v>
      </c>
      <c r="C38" s="1" t="str">
        <f t="shared" si="1"/>
        <v>Samsung2016</v>
      </c>
      <c r="D38" s="1" t="str">
        <f t="shared" si="2"/>
        <v>Samsung</v>
      </c>
      <c r="E38" s="2" t="s">
        <v>55</v>
      </c>
      <c r="F38" s="2" t="s">
        <v>55</v>
      </c>
      <c r="G38" s="19" t="s">
        <v>192</v>
      </c>
      <c r="H38" s="4" t="s">
        <v>138</v>
      </c>
      <c r="I38" s="32">
        <v>600</v>
      </c>
      <c r="J38" s="19" t="s">
        <v>193</v>
      </c>
      <c r="K38" s="23">
        <v>0.02</v>
      </c>
      <c r="L38" s="24">
        <f t="shared" si="3"/>
        <v>588</v>
      </c>
      <c r="M38" s="19" t="s">
        <v>20</v>
      </c>
    </row>
    <row r="39" spans="1:13">
      <c r="A39" s="1">
        <v>30</v>
      </c>
      <c r="B39" s="1" t="str">
        <f t="shared" si="0"/>
        <v>QB339S</v>
      </c>
      <c r="C39" s="1" t="str">
        <f t="shared" si="1"/>
        <v>Samsung2016</v>
      </c>
      <c r="D39" s="1" t="str">
        <f t="shared" si="2"/>
        <v>Samsung</v>
      </c>
      <c r="E39" s="2" t="s">
        <v>56</v>
      </c>
      <c r="F39" s="2" t="s">
        <v>56</v>
      </c>
      <c r="G39" s="19" t="s">
        <v>192</v>
      </c>
      <c r="H39" s="4" t="s">
        <v>139</v>
      </c>
      <c r="I39" s="32">
        <v>633</v>
      </c>
      <c r="J39" s="19" t="s">
        <v>193</v>
      </c>
      <c r="K39" s="23">
        <v>0.02</v>
      </c>
      <c r="L39" s="24">
        <f t="shared" si="3"/>
        <v>620.34</v>
      </c>
      <c r="M39" s="19" t="s">
        <v>20</v>
      </c>
    </row>
    <row r="40" spans="1:13">
      <c r="A40" s="1">
        <v>31</v>
      </c>
      <c r="B40" s="1" t="str">
        <f t="shared" si="0"/>
        <v>QB339S</v>
      </c>
      <c r="C40" s="1" t="str">
        <f t="shared" si="1"/>
        <v>Samsung2016</v>
      </c>
      <c r="D40" s="1" t="str">
        <f t="shared" si="2"/>
        <v>Samsung</v>
      </c>
      <c r="E40" s="2" t="s">
        <v>57</v>
      </c>
      <c r="F40" s="2" t="s">
        <v>57</v>
      </c>
      <c r="G40" s="19" t="s">
        <v>192</v>
      </c>
      <c r="H40" s="4" t="s">
        <v>140</v>
      </c>
      <c r="I40" s="32">
        <v>635</v>
      </c>
      <c r="J40" s="19" t="s">
        <v>193</v>
      </c>
      <c r="K40" s="23">
        <v>0.02</v>
      </c>
      <c r="L40" s="24">
        <f t="shared" si="3"/>
        <v>622.29999999999995</v>
      </c>
      <c r="M40" s="19" t="s">
        <v>20</v>
      </c>
    </row>
    <row r="41" spans="1:13">
      <c r="A41" s="1">
        <v>32</v>
      </c>
      <c r="B41" s="1" t="str">
        <f t="shared" si="0"/>
        <v>QB339S</v>
      </c>
      <c r="C41" s="1" t="str">
        <f t="shared" si="1"/>
        <v>Samsung2016</v>
      </c>
      <c r="D41" s="1" t="str">
        <f t="shared" si="2"/>
        <v>Samsung</v>
      </c>
      <c r="E41" s="2" t="s">
        <v>58</v>
      </c>
      <c r="F41" s="2" t="s">
        <v>58</v>
      </c>
      <c r="G41" s="18" t="s">
        <v>192</v>
      </c>
      <c r="H41" s="4" t="s">
        <v>141</v>
      </c>
      <c r="I41" s="22">
        <v>691</v>
      </c>
      <c r="J41" s="18" t="s">
        <v>193</v>
      </c>
      <c r="K41" s="23">
        <v>0.02</v>
      </c>
      <c r="L41" s="24">
        <f t="shared" si="3"/>
        <v>677.18</v>
      </c>
      <c r="M41" s="19" t="s">
        <v>20</v>
      </c>
    </row>
    <row r="42" spans="1:13">
      <c r="A42" s="1">
        <v>33</v>
      </c>
      <c r="B42" s="1" t="str">
        <f t="shared" si="0"/>
        <v>QB339S</v>
      </c>
      <c r="C42" s="1" t="str">
        <f t="shared" si="1"/>
        <v>Samsung2016</v>
      </c>
      <c r="D42" s="1" t="str">
        <f t="shared" si="2"/>
        <v>Samsung</v>
      </c>
      <c r="E42" s="2" t="s">
        <v>59</v>
      </c>
      <c r="F42" s="2" t="s">
        <v>59</v>
      </c>
      <c r="G42" s="18" t="s">
        <v>192</v>
      </c>
      <c r="H42" s="4" t="s">
        <v>142</v>
      </c>
      <c r="I42" s="22">
        <v>724</v>
      </c>
      <c r="J42" s="18" t="s">
        <v>193</v>
      </c>
      <c r="K42" s="23">
        <v>0.02</v>
      </c>
      <c r="L42" s="24">
        <f t="shared" si="3"/>
        <v>709.52</v>
      </c>
      <c r="M42" s="19" t="s">
        <v>20</v>
      </c>
    </row>
    <row r="43" spans="1:13">
      <c r="A43" s="1">
        <v>34</v>
      </c>
      <c r="B43" s="1" t="str">
        <f t="shared" si="0"/>
        <v>QB339S</v>
      </c>
      <c r="C43" s="1" t="str">
        <f t="shared" si="1"/>
        <v>Samsung2016</v>
      </c>
      <c r="D43" s="1" t="str">
        <f t="shared" si="2"/>
        <v>Samsung</v>
      </c>
      <c r="E43" s="2" t="s">
        <v>60</v>
      </c>
      <c r="F43" s="2" t="s">
        <v>60</v>
      </c>
      <c r="G43" s="18" t="s">
        <v>192</v>
      </c>
      <c r="H43" s="4" t="s">
        <v>143</v>
      </c>
      <c r="I43" s="22">
        <v>612</v>
      </c>
      <c r="J43" s="18" t="s">
        <v>193</v>
      </c>
      <c r="K43" s="23">
        <v>0.02</v>
      </c>
      <c r="L43" s="24">
        <f t="shared" si="3"/>
        <v>599.76</v>
      </c>
      <c r="M43" s="19" t="s">
        <v>20</v>
      </c>
    </row>
    <row r="44" spans="1:13">
      <c r="A44" s="1">
        <v>35</v>
      </c>
      <c r="B44" s="1" t="str">
        <f t="shared" si="0"/>
        <v>QB339S</v>
      </c>
      <c r="C44" s="1" t="str">
        <f t="shared" si="1"/>
        <v>Samsung2016</v>
      </c>
      <c r="D44" s="1" t="str">
        <f t="shared" si="2"/>
        <v>Samsung</v>
      </c>
      <c r="E44" s="2" t="s">
        <v>61</v>
      </c>
      <c r="F44" s="2" t="s">
        <v>61</v>
      </c>
      <c r="G44" s="18" t="s">
        <v>192</v>
      </c>
      <c r="H44" s="4" t="s">
        <v>143</v>
      </c>
      <c r="I44" s="22">
        <v>780</v>
      </c>
      <c r="J44" s="18" t="s">
        <v>193</v>
      </c>
      <c r="K44" s="23">
        <v>0.02</v>
      </c>
      <c r="L44" s="24">
        <f t="shared" si="3"/>
        <v>764.4</v>
      </c>
      <c r="M44" s="19" t="s">
        <v>20</v>
      </c>
    </row>
    <row r="45" spans="1:13">
      <c r="A45" s="1">
        <v>36</v>
      </c>
      <c r="B45" s="1" t="str">
        <f t="shared" si="0"/>
        <v>QB339S</v>
      </c>
      <c r="C45" s="1" t="str">
        <f t="shared" si="1"/>
        <v>Samsung2016</v>
      </c>
      <c r="D45" s="1" t="str">
        <f t="shared" si="2"/>
        <v>Samsung</v>
      </c>
      <c r="E45" s="2" t="s">
        <v>62</v>
      </c>
      <c r="F45" s="2" t="s">
        <v>62</v>
      </c>
      <c r="G45" s="18" t="s">
        <v>192</v>
      </c>
      <c r="H45" s="4" t="s">
        <v>144</v>
      </c>
      <c r="I45" s="22">
        <v>244</v>
      </c>
      <c r="J45" s="18" t="s">
        <v>193</v>
      </c>
      <c r="K45" s="23">
        <v>0.02</v>
      </c>
      <c r="L45" s="24">
        <f t="shared" si="3"/>
        <v>239.12</v>
      </c>
      <c r="M45" s="19" t="s">
        <v>20</v>
      </c>
    </row>
    <row r="46" spans="1:13">
      <c r="A46" s="1">
        <v>37</v>
      </c>
      <c r="B46" s="1" t="str">
        <f t="shared" si="0"/>
        <v>QB339S</v>
      </c>
      <c r="C46" s="1" t="str">
        <f t="shared" si="1"/>
        <v>Samsung2016</v>
      </c>
      <c r="D46" s="1" t="str">
        <f t="shared" si="2"/>
        <v>Samsung</v>
      </c>
      <c r="E46" s="2" t="s">
        <v>63</v>
      </c>
      <c r="F46" s="2" t="s">
        <v>63</v>
      </c>
      <c r="G46" s="18" t="s">
        <v>192</v>
      </c>
      <c r="H46" s="4" t="s">
        <v>145</v>
      </c>
      <c r="I46" s="22">
        <v>267</v>
      </c>
      <c r="J46" s="18" t="s">
        <v>193</v>
      </c>
      <c r="K46" s="23">
        <v>0.02</v>
      </c>
      <c r="L46" s="24">
        <f t="shared" si="3"/>
        <v>261.66000000000003</v>
      </c>
      <c r="M46" s="19" t="s">
        <v>20</v>
      </c>
    </row>
    <row r="47" spans="1:13">
      <c r="A47" s="1">
        <v>38</v>
      </c>
      <c r="B47" s="1" t="str">
        <f t="shared" si="0"/>
        <v>QB339S</v>
      </c>
      <c r="C47" s="1" t="str">
        <f t="shared" si="1"/>
        <v>Samsung2016</v>
      </c>
      <c r="D47" s="1" t="str">
        <f t="shared" si="2"/>
        <v>Samsung</v>
      </c>
      <c r="E47" s="2" t="s">
        <v>64</v>
      </c>
      <c r="F47" s="2" t="s">
        <v>64</v>
      </c>
      <c r="G47" s="18" t="s">
        <v>192</v>
      </c>
      <c r="H47" s="4" t="s">
        <v>146</v>
      </c>
      <c r="I47" s="22">
        <v>1115</v>
      </c>
      <c r="J47" s="18" t="s">
        <v>193</v>
      </c>
      <c r="K47" s="23">
        <v>0.02</v>
      </c>
      <c r="L47" s="24">
        <f t="shared" si="3"/>
        <v>1092.7</v>
      </c>
      <c r="M47" s="19" t="s">
        <v>20</v>
      </c>
    </row>
    <row r="48" spans="1:13">
      <c r="A48" s="1">
        <v>39</v>
      </c>
      <c r="B48" s="1" t="str">
        <f t="shared" si="0"/>
        <v>QB339S</v>
      </c>
      <c r="C48" s="1" t="str">
        <f t="shared" si="1"/>
        <v>Samsung2016</v>
      </c>
      <c r="D48" s="1" t="str">
        <f t="shared" si="2"/>
        <v>Samsung</v>
      </c>
      <c r="E48" s="2" t="s">
        <v>65</v>
      </c>
      <c r="F48" s="2" t="s">
        <v>65</v>
      </c>
      <c r="G48" s="18" t="s">
        <v>192</v>
      </c>
      <c r="H48" s="4" t="s">
        <v>147</v>
      </c>
      <c r="I48" s="22">
        <v>1170</v>
      </c>
      <c r="J48" s="18" t="s">
        <v>193</v>
      </c>
      <c r="K48" s="23">
        <v>0.02</v>
      </c>
      <c r="L48" s="24">
        <f t="shared" si="3"/>
        <v>1146.5999999999999</v>
      </c>
      <c r="M48" s="19" t="s">
        <v>20</v>
      </c>
    </row>
    <row r="49" spans="1:13">
      <c r="A49" s="1">
        <v>40</v>
      </c>
      <c r="B49" s="21" t="str">
        <f>IF($F$3="","",$F$3)</f>
        <v>QB339S</v>
      </c>
      <c r="C49" s="21" t="str">
        <f>IF($F$4="","",$F$4)</f>
        <v>Samsung2016</v>
      </c>
      <c r="D49" s="21" t="str">
        <f>IF($F$5="","",$F$5)</f>
        <v>Samsung</v>
      </c>
      <c r="E49" s="2" t="s">
        <v>66</v>
      </c>
      <c r="F49" s="2" t="s">
        <v>66</v>
      </c>
      <c r="G49" s="18" t="s">
        <v>192</v>
      </c>
      <c r="H49" s="4" t="s">
        <v>148</v>
      </c>
      <c r="I49" s="22">
        <v>1561</v>
      </c>
      <c r="J49" s="18" t="s">
        <v>193</v>
      </c>
      <c r="K49" s="23">
        <v>0.02</v>
      </c>
      <c r="L49" s="24">
        <f t="shared" si="3"/>
        <v>1529.78</v>
      </c>
      <c r="M49" s="19" t="s">
        <v>20</v>
      </c>
    </row>
    <row r="50" spans="1:13">
      <c r="A50" s="1">
        <v>41</v>
      </c>
      <c r="B50" s="21" t="str">
        <f t="shared" ref="B50:B52" si="4">IF($F$3="","",$F$3)</f>
        <v>QB339S</v>
      </c>
      <c r="C50" s="21" t="str">
        <f t="shared" ref="C50:C52" si="5">IF($F$4="","",$F$4)</f>
        <v>Samsung2016</v>
      </c>
      <c r="D50" s="21" t="str">
        <f t="shared" ref="D50:D52" si="6">IF($F$5="","",$F$5)</f>
        <v>Samsung</v>
      </c>
      <c r="E50" s="2" t="s">
        <v>67</v>
      </c>
      <c r="F50" s="2" t="s">
        <v>67</v>
      </c>
      <c r="G50" s="18" t="s">
        <v>192</v>
      </c>
      <c r="H50" s="4" t="s">
        <v>149</v>
      </c>
      <c r="I50" s="22">
        <v>645</v>
      </c>
      <c r="J50" s="18" t="s">
        <v>193</v>
      </c>
      <c r="K50" s="23">
        <v>0.02</v>
      </c>
      <c r="L50" s="24">
        <f t="shared" si="3"/>
        <v>632.1</v>
      </c>
      <c r="M50" s="19" t="s">
        <v>20</v>
      </c>
    </row>
    <row r="51" spans="1:13">
      <c r="A51" s="1">
        <v>42</v>
      </c>
      <c r="B51" s="21" t="str">
        <f t="shared" si="4"/>
        <v>QB339S</v>
      </c>
      <c r="C51" s="21" t="str">
        <f t="shared" si="5"/>
        <v>Samsung2016</v>
      </c>
      <c r="D51" s="21" t="str">
        <f t="shared" si="6"/>
        <v>Samsung</v>
      </c>
      <c r="E51" s="2" t="s">
        <v>68</v>
      </c>
      <c r="F51" s="2" t="s">
        <v>68</v>
      </c>
      <c r="G51" s="18" t="s">
        <v>192</v>
      </c>
      <c r="H51" s="4" t="s">
        <v>150</v>
      </c>
      <c r="I51" s="22">
        <v>1449</v>
      </c>
      <c r="J51" s="18" t="s">
        <v>193</v>
      </c>
      <c r="K51" s="23">
        <v>0.02</v>
      </c>
      <c r="L51" s="24">
        <f t="shared" si="3"/>
        <v>1420.02</v>
      </c>
      <c r="M51" s="19" t="s">
        <v>20</v>
      </c>
    </row>
    <row r="52" spans="1:13">
      <c r="A52" s="1">
        <v>43</v>
      </c>
      <c r="B52" s="21" t="str">
        <f t="shared" si="4"/>
        <v>QB339S</v>
      </c>
      <c r="C52" s="21" t="str">
        <f t="shared" si="5"/>
        <v>Samsung2016</v>
      </c>
      <c r="D52" s="21" t="str">
        <f t="shared" si="6"/>
        <v>Samsung</v>
      </c>
      <c r="E52" s="2" t="s">
        <v>69</v>
      </c>
      <c r="F52" s="2" t="s">
        <v>69</v>
      </c>
      <c r="G52" s="18" t="s">
        <v>192</v>
      </c>
      <c r="H52" s="4" t="s">
        <v>151</v>
      </c>
      <c r="I52" s="22">
        <v>1718</v>
      </c>
      <c r="J52" s="18" t="s">
        <v>193</v>
      </c>
      <c r="K52" s="23">
        <v>0.02</v>
      </c>
      <c r="L52" s="24">
        <f t="shared" si="3"/>
        <v>1683.64</v>
      </c>
      <c r="M52" s="19" t="s">
        <v>20</v>
      </c>
    </row>
    <row r="53" spans="1:13">
      <c r="A53" s="1">
        <v>44</v>
      </c>
      <c r="B53" s="21" t="str">
        <f t="shared" ref="B53:B116" si="7">IF($F$3="","",$F$3)</f>
        <v>QB339S</v>
      </c>
      <c r="C53" s="21" t="str">
        <f t="shared" ref="C53:C116" si="8">IF($F$4="","",$F$4)</f>
        <v>Samsung2016</v>
      </c>
      <c r="D53" s="21" t="str">
        <f t="shared" ref="D53:D116" si="9">IF($F$5="","",$F$5)</f>
        <v>Samsung</v>
      </c>
      <c r="E53" s="2" t="s">
        <v>70</v>
      </c>
      <c r="F53" s="2" t="s">
        <v>70</v>
      </c>
      <c r="G53" s="18" t="s">
        <v>192</v>
      </c>
      <c r="H53" s="4" t="s">
        <v>152</v>
      </c>
      <c r="I53" s="22">
        <v>244</v>
      </c>
      <c r="J53" s="18" t="s">
        <v>193</v>
      </c>
      <c r="K53" s="23">
        <v>0.02</v>
      </c>
      <c r="L53" s="24">
        <f t="shared" si="3"/>
        <v>239.12</v>
      </c>
      <c r="M53" s="19" t="s">
        <v>20</v>
      </c>
    </row>
    <row r="54" spans="1:13">
      <c r="A54" s="1">
        <v>45</v>
      </c>
      <c r="B54" s="21" t="str">
        <f t="shared" si="7"/>
        <v>QB339S</v>
      </c>
      <c r="C54" s="21" t="str">
        <f t="shared" si="8"/>
        <v>Samsung2016</v>
      </c>
      <c r="D54" s="21" t="str">
        <f t="shared" si="9"/>
        <v>Samsung</v>
      </c>
      <c r="E54" s="2" t="s">
        <v>71</v>
      </c>
      <c r="F54" s="2" t="s">
        <v>71</v>
      </c>
      <c r="G54" s="18" t="s">
        <v>192</v>
      </c>
      <c r="H54" s="4" t="s">
        <v>153</v>
      </c>
      <c r="I54" s="22">
        <v>278</v>
      </c>
      <c r="J54" s="18" t="s">
        <v>193</v>
      </c>
      <c r="K54" s="23">
        <v>0.02</v>
      </c>
      <c r="L54" s="24">
        <f t="shared" si="3"/>
        <v>272.44</v>
      </c>
      <c r="M54" s="19" t="s">
        <v>20</v>
      </c>
    </row>
    <row r="55" spans="1:13">
      <c r="A55" s="1">
        <v>46</v>
      </c>
      <c r="B55" s="21" t="str">
        <f t="shared" si="7"/>
        <v>QB339S</v>
      </c>
      <c r="C55" s="21" t="str">
        <f t="shared" si="8"/>
        <v>Samsung2016</v>
      </c>
      <c r="D55" s="21" t="str">
        <f t="shared" si="9"/>
        <v>Samsung</v>
      </c>
      <c r="E55" s="2" t="s">
        <v>72</v>
      </c>
      <c r="F55" s="2" t="s">
        <v>72</v>
      </c>
      <c r="G55" s="18" t="s">
        <v>192</v>
      </c>
      <c r="H55" s="4" t="s">
        <v>154</v>
      </c>
      <c r="I55" s="22">
        <v>379</v>
      </c>
      <c r="J55" s="18" t="s">
        <v>193</v>
      </c>
      <c r="K55" s="23">
        <v>0.02</v>
      </c>
      <c r="L55" s="24">
        <f t="shared" si="3"/>
        <v>371.42</v>
      </c>
      <c r="M55" s="19" t="s">
        <v>20</v>
      </c>
    </row>
    <row r="56" spans="1:13">
      <c r="A56" s="1">
        <v>47</v>
      </c>
      <c r="B56" s="21" t="str">
        <f t="shared" si="7"/>
        <v>QB339S</v>
      </c>
      <c r="C56" s="21" t="str">
        <f t="shared" si="8"/>
        <v>Samsung2016</v>
      </c>
      <c r="D56" s="21" t="str">
        <f t="shared" si="9"/>
        <v>Samsung</v>
      </c>
      <c r="E56" s="2" t="s">
        <v>73</v>
      </c>
      <c r="F56" s="2" t="s">
        <v>73</v>
      </c>
      <c r="G56" s="18" t="s">
        <v>192</v>
      </c>
      <c r="H56" s="4" t="s">
        <v>155</v>
      </c>
      <c r="I56" s="22">
        <v>300</v>
      </c>
      <c r="J56" s="18" t="s">
        <v>193</v>
      </c>
      <c r="K56" s="23">
        <v>0.02</v>
      </c>
      <c r="L56" s="24">
        <f t="shared" si="3"/>
        <v>294</v>
      </c>
      <c r="M56" s="19" t="s">
        <v>20</v>
      </c>
    </row>
    <row r="57" spans="1:13">
      <c r="A57" s="1">
        <v>48</v>
      </c>
      <c r="B57" s="21" t="str">
        <f t="shared" si="7"/>
        <v>QB339S</v>
      </c>
      <c r="C57" s="21" t="str">
        <f t="shared" si="8"/>
        <v>Samsung2016</v>
      </c>
      <c r="D57" s="21" t="str">
        <f t="shared" si="9"/>
        <v>Samsung</v>
      </c>
      <c r="E57" s="2" t="s">
        <v>74</v>
      </c>
      <c r="F57" s="2" t="s">
        <v>74</v>
      </c>
      <c r="G57" s="18" t="s">
        <v>192</v>
      </c>
      <c r="H57" s="4" t="s">
        <v>156</v>
      </c>
      <c r="I57" s="22">
        <v>300</v>
      </c>
      <c r="J57" s="18" t="s">
        <v>193</v>
      </c>
      <c r="K57" s="23">
        <v>0.02</v>
      </c>
      <c r="L57" s="24">
        <f t="shared" si="3"/>
        <v>294</v>
      </c>
      <c r="M57" s="19" t="s">
        <v>20</v>
      </c>
    </row>
    <row r="58" spans="1:13">
      <c r="A58" s="1">
        <v>49</v>
      </c>
      <c r="B58" s="21" t="str">
        <f t="shared" si="7"/>
        <v>QB339S</v>
      </c>
      <c r="C58" s="21" t="str">
        <f t="shared" si="8"/>
        <v>Samsung2016</v>
      </c>
      <c r="D58" s="21" t="str">
        <f t="shared" si="9"/>
        <v>Samsung</v>
      </c>
      <c r="E58" s="2" t="s">
        <v>75</v>
      </c>
      <c r="F58" s="2" t="s">
        <v>75</v>
      </c>
      <c r="G58" s="18" t="s">
        <v>192</v>
      </c>
      <c r="H58" s="4" t="s">
        <v>157</v>
      </c>
      <c r="I58" s="22">
        <v>412</v>
      </c>
      <c r="J58" s="18" t="s">
        <v>193</v>
      </c>
      <c r="K58" s="23">
        <v>0.02</v>
      </c>
      <c r="L58" s="24">
        <f t="shared" si="3"/>
        <v>403.76</v>
      </c>
      <c r="M58" s="19" t="s">
        <v>20</v>
      </c>
    </row>
    <row r="59" spans="1:13">
      <c r="A59" s="1">
        <v>50</v>
      </c>
      <c r="B59" s="21" t="str">
        <f t="shared" si="7"/>
        <v>QB339S</v>
      </c>
      <c r="C59" s="21" t="str">
        <f t="shared" si="8"/>
        <v>Samsung2016</v>
      </c>
      <c r="D59" s="21" t="str">
        <f t="shared" si="9"/>
        <v>Samsung</v>
      </c>
      <c r="E59" s="2" t="s">
        <v>76</v>
      </c>
      <c r="F59" s="2" t="s">
        <v>76</v>
      </c>
      <c r="G59" s="18" t="s">
        <v>192</v>
      </c>
      <c r="H59" s="4" t="s">
        <v>158</v>
      </c>
      <c r="I59" s="22">
        <v>368</v>
      </c>
      <c r="J59" s="18" t="s">
        <v>193</v>
      </c>
      <c r="K59" s="23">
        <v>0.02</v>
      </c>
      <c r="L59" s="24">
        <f t="shared" si="3"/>
        <v>360.64</v>
      </c>
      <c r="M59" s="19" t="s">
        <v>20</v>
      </c>
    </row>
    <row r="60" spans="1:13">
      <c r="A60" s="1">
        <v>51</v>
      </c>
      <c r="B60" s="21" t="str">
        <f t="shared" si="7"/>
        <v>QB339S</v>
      </c>
      <c r="C60" s="21" t="str">
        <f t="shared" si="8"/>
        <v>Samsung2016</v>
      </c>
      <c r="D60" s="21" t="str">
        <f t="shared" si="9"/>
        <v>Samsung</v>
      </c>
      <c r="E60" s="2" t="s">
        <v>77</v>
      </c>
      <c r="F60" s="2" t="s">
        <v>77</v>
      </c>
      <c r="G60" s="18" t="s">
        <v>192</v>
      </c>
      <c r="H60" s="4" t="s">
        <v>159</v>
      </c>
      <c r="I60" s="22">
        <v>401</v>
      </c>
      <c r="J60" s="18" t="s">
        <v>193</v>
      </c>
      <c r="K60" s="23">
        <v>0.02</v>
      </c>
      <c r="L60" s="24">
        <f t="shared" si="3"/>
        <v>392.98</v>
      </c>
      <c r="M60" s="19" t="s">
        <v>20</v>
      </c>
    </row>
    <row r="61" spans="1:13">
      <c r="A61" s="1">
        <v>52</v>
      </c>
      <c r="B61" s="21" t="str">
        <f t="shared" si="7"/>
        <v>QB339S</v>
      </c>
      <c r="C61" s="21" t="str">
        <f t="shared" si="8"/>
        <v>Samsung2016</v>
      </c>
      <c r="D61" s="21" t="str">
        <f t="shared" si="9"/>
        <v>Samsung</v>
      </c>
      <c r="E61" s="2" t="s">
        <v>78</v>
      </c>
      <c r="F61" s="2" t="s">
        <v>78</v>
      </c>
      <c r="G61" s="18" t="s">
        <v>192</v>
      </c>
      <c r="H61" s="4" t="s">
        <v>160</v>
      </c>
      <c r="I61" s="22">
        <v>490</v>
      </c>
      <c r="J61" s="18" t="s">
        <v>193</v>
      </c>
      <c r="K61" s="23">
        <v>0.02</v>
      </c>
      <c r="L61" s="24">
        <f t="shared" si="3"/>
        <v>480.2</v>
      </c>
      <c r="M61" s="19" t="s">
        <v>20</v>
      </c>
    </row>
    <row r="62" spans="1:13">
      <c r="A62" s="1">
        <v>53</v>
      </c>
      <c r="B62" s="21" t="str">
        <f t="shared" si="7"/>
        <v>QB339S</v>
      </c>
      <c r="C62" s="21" t="str">
        <f t="shared" si="8"/>
        <v>Samsung2016</v>
      </c>
      <c r="D62" s="21" t="str">
        <f t="shared" si="9"/>
        <v>Samsung</v>
      </c>
      <c r="E62" s="2" t="s">
        <v>79</v>
      </c>
      <c r="F62" s="2" t="s">
        <v>79</v>
      </c>
      <c r="G62" s="18" t="s">
        <v>192</v>
      </c>
      <c r="H62" s="4" t="s">
        <v>161</v>
      </c>
      <c r="I62" s="22">
        <v>556</v>
      </c>
      <c r="J62" s="18" t="s">
        <v>193</v>
      </c>
      <c r="K62" s="23">
        <v>0.02</v>
      </c>
      <c r="L62" s="24">
        <f t="shared" si="3"/>
        <v>544.88</v>
      </c>
      <c r="M62" s="19" t="s">
        <v>20</v>
      </c>
    </row>
    <row r="63" spans="1:13">
      <c r="A63" s="1">
        <v>54</v>
      </c>
      <c r="B63" s="21" t="str">
        <f t="shared" si="7"/>
        <v>QB339S</v>
      </c>
      <c r="C63" s="21" t="str">
        <f t="shared" si="8"/>
        <v>Samsung2016</v>
      </c>
      <c r="D63" s="21" t="str">
        <f t="shared" si="9"/>
        <v>Samsung</v>
      </c>
      <c r="E63" s="2" t="s">
        <v>80</v>
      </c>
      <c r="F63" s="2" t="s">
        <v>80</v>
      </c>
      <c r="G63" s="18" t="s">
        <v>192</v>
      </c>
      <c r="H63" s="4" t="s">
        <v>162</v>
      </c>
      <c r="I63" s="22">
        <v>614</v>
      </c>
      <c r="J63" s="18" t="s">
        <v>193</v>
      </c>
      <c r="K63" s="23">
        <v>0.02</v>
      </c>
      <c r="L63" s="24">
        <f t="shared" si="3"/>
        <v>601.72</v>
      </c>
      <c r="M63" s="19" t="s">
        <v>20</v>
      </c>
    </row>
    <row r="64" spans="1:13">
      <c r="A64" s="1">
        <v>55</v>
      </c>
      <c r="B64" s="21" t="str">
        <f t="shared" si="7"/>
        <v>QB339S</v>
      </c>
      <c r="C64" s="21" t="str">
        <f t="shared" si="8"/>
        <v>Samsung2016</v>
      </c>
      <c r="D64" s="21" t="str">
        <f t="shared" si="9"/>
        <v>Samsung</v>
      </c>
      <c r="E64" s="2" t="s">
        <v>81</v>
      </c>
      <c r="F64" s="2" t="s">
        <v>81</v>
      </c>
      <c r="G64" s="18" t="s">
        <v>192</v>
      </c>
      <c r="H64" s="4" t="s">
        <v>163</v>
      </c>
      <c r="I64" s="22">
        <v>915</v>
      </c>
      <c r="J64" s="18" t="s">
        <v>193</v>
      </c>
      <c r="K64" s="23">
        <v>0.02</v>
      </c>
      <c r="L64" s="24">
        <f t="shared" si="3"/>
        <v>896.7</v>
      </c>
      <c r="M64" s="19" t="s">
        <v>20</v>
      </c>
    </row>
    <row r="65" spans="1:13">
      <c r="A65" s="1">
        <v>56</v>
      </c>
      <c r="B65" s="21" t="str">
        <f t="shared" si="7"/>
        <v>QB339S</v>
      </c>
      <c r="C65" s="21" t="str">
        <f t="shared" si="8"/>
        <v>Samsung2016</v>
      </c>
      <c r="D65" s="21" t="str">
        <f t="shared" si="9"/>
        <v>Samsung</v>
      </c>
      <c r="E65" s="2" t="s">
        <v>82</v>
      </c>
      <c r="F65" s="2" t="s">
        <v>82</v>
      </c>
      <c r="G65" s="18" t="s">
        <v>192</v>
      </c>
      <c r="H65" s="4" t="s">
        <v>164</v>
      </c>
      <c r="I65" s="22">
        <v>244</v>
      </c>
      <c r="J65" s="18" t="s">
        <v>193</v>
      </c>
      <c r="K65" s="23">
        <v>0.02</v>
      </c>
      <c r="L65" s="24">
        <f t="shared" si="3"/>
        <v>239.12</v>
      </c>
      <c r="M65" s="19" t="s">
        <v>20</v>
      </c>
    </row>
    <row r="66" spans="1:13">
      <c r="A66" s="1">
        <v>57</v>
      </c>
      <c r="B66" s="21" t="str">
        <f t="shared" si="7"/>
        <v>QB339S</v>
      </c>
      <c r="C66" s="21" t="str">
        <f t="shared" si="8"/>
        <v>Samsung2016</v>
      </c>
      <c r="D66" s="21" t="str">
        <f t="shared" si="9"/>
        <v>Samsung</v>
      </c>
      <c r="E66" s="2" t="s">
        <v>83</v>
      </c>
      <c r="F66" s="2" t="s">
        <v>83</v>
      </c>
      <c r="G66" s="18" t="s">
        <v>192</v>
      </c>
      <c r="H66" s="4" t="s">
        <v>165</v>
      </c>
      <c r="I66" s="22">
        <v>267</v>
      </c>
      <c r="J66" s="18" t="s">
        <v>193</v>
      </c>
      <c r="K66" s="23">
        <v>0.02</v>
      </c>
      <c r="L66" s="24">
        <f t="shared" si="3"/>
        <v>261.66000000000003</v>
      </c>
      <c r="M66" s="19" t="s">
        <v>20</v>
      </c>
    </row>
    <row r="67" spans="1:13">
      <c r="A67" s="1">
        <v>58</v>
      </c>
      <c r="B67" s="21" t="str">
        <f t="shared" si="7"/>
        <v>QB339S</v>
      </c>
      <c r="C67" s="21" t="str">
        <f t="shared" si="8"/>
        <v>Samsung2016</v>
      </c>
      <c r="D67" s="21" t="str">
        <f t="shared" si="9"/>
        <v>Samsung</v>
      </c>
      <c r="E67" s="2" t="s">
        <v>84</v>
      </c>
      <c r="F67" s="2" t="s">
        <v>84</v>
      </c>
      <c r="G67" s="18" t="s">
        <v>192</v>
      </c>
      <c r="H67" s="4" t="s">
        <v>166</v>
      </c>
      <c r="I67" s="22">
        <v>389</v>
      </c>
      <c r="J67" s="18" t="s">
        <v>193</v>
      </c>
      <c r="K67" s="23">
        <v>0.02</v>
      </c>
      <c r="L67" s="24">
        <f t="shared" si="3"/>
        <v>381.22</v>
      </c>
      <c r="M67" s="19" t="s">
        <v>20</v>
      </c>
    </row>
    <row r="68" spans="1:13">
      <c r="A68" s="1">
        <v>59</v>
      </c>
      <c r="B68" s="21" t="str">
        <f t="shared" si="7"/>
        <v>QB339S</v>
      </c>
      <c r="C68" s="21" t="str">
        <f t="shared" si="8"/>
        <v>Samsung2016</v>
      </c>
      <c r="D68" s="21" t="str">
        <f t="shared" si="9"/>
        <v>Samsung</v>
      </c>
      <c r="E68" s="2" t="s">
        <v>85</v>
      </c>
      <c r="F68" s="2" t="s">
        <v>85</v>
      </c>
      <c r="G68" s="18" t="s">
        <v>192</v>
      </c>
      <c r="H68" s="4" t="s">
        <v>167</v>
      </c>
      <c r="I68" s="22">
        <v>323</v>
      </c>
      <c r="J68" s="18" t="s">
        <v>193</v>
      </c>
      <c r="K68" s="23">
        <v>0.02</v>
      </c>
      <c r="L68" s="24">
        <f t="shared" si="3"/>
        <v>316.54000000000002</v>
      </c>
      <c r="M68" s="19" t="s">
        <v>20</v>
      </c>
    </row>
    <row r="69" spans="1:13">
      <c r="A69" s="1">
        <v>60</v>
      </c>
      <c r="B69" s="21" t="str">
        <f t="shared" si="7"/>
        <v>QB339S</v>
      </c>
      <c r="C69" s="21" t="str">
        <f t="shared" si="8"/>
        <v>Samsung2016</v>
      </c>
      <c r="D69" s="21" t="str">
        <f t="shared" si="9"/>
        <v>Samsung</v>
      </c>
      <c r="E69" s="2" t="s">
        <v>86</v>
      </c>
      <c r="F69" s="2" t="s">
        <v>86</v>
      </c>
      <c r="G69" s="18" t="s">
        <v>192</v>
      </c>
      <c r="H69" s="4" t="s">
        <v>168</v>
      </c>
      <c r="I69" s="22">
        <v>445</v>
      </c>
      <c r="J69" s="18" t="s">
        <v>193</v>
      </c>
      <c r="K69" s="23">
        <v>0.02</v>
      </c>
      <c r="L69" s="24">
        <f t="shared" si="3"/>
        <v>436.1</v>
      </c>
      <c r="M69" s="19" t="s">
        <v>20</v>
      </c>
    </row>
    <row r="70" spans="1:13">
      <c r="A70" s="1">
        <v>61</v>
      </c>
      <c r="B70" s="21" t="str">
        <f t="shared" si="7"/>
        <v>QB339S</v>
      </c>
      <c r="C70" s="21" t="str">
        <f t="shared" si="8"/>
        <v>Samsung2016</v>
      </c>
      <c r="D70" s="21" t="str">
        <f t="shared" si="9"/>
        <v>Samsung</v>
      </c>
      <c r="E70" s="2" t="s">
        <v>87</v>
      </c>
      <c r="F70" s="2" t="s">
        <v>87</v>
      </c>
      <c r="G70" s="18" t="s">
        <v>192</v>
      </c>
      <c r="H70" s="4" t="s">
        <v>169</v>
      </c>
      <c r="I70" s="22">
        <v>411</v>
      </c>
      <c r="J70" s="18" t="s">
        <v>193</v>
      </c>
      <c r="K70" s="23">
        <v>0.02</v>
      </c>
      <c r="L70" s="24">
        <f t="shared" si="3"/>
        <v>402.78</v>
      </c>
      <c r="M70" s="19" t="s">
        <v>20</v>
      </c>
    </row>
    <row r="71" spans="1:13">
      <c r="A71" s="1">
        <v>62</v>
      </c>
      <c r="B71" s="21" t="str">
        <f t="shared" si="7"/>
        <v>QB339S</v>
      </c>
      <c r="C71" s="21" t="str">
        <f t="shared" si="8"/>
        <v>Samsung2016</v>
      </c>
      <c r="D71" s="21" t="str">
        <f t="shared" si="9"/>
        <v>Samsung</v>
      </c>
      <c r="E71" s="2" t="s">
        <v>88</v>
      </c>
      <c r="F71" s="2" t="s">
        <v>88</v>
      </c>
      <c r="G71" s="18" t="s">
        <v>192</v>
      </c>
      <c r="H71" s="4" t="s">
        <v>170</v>
      </c>
      <c r="I71" s="22">
        <v>468</v>
      </c>
      <c r="J71" s="18" t="s">
        <v>193</v>
      </c>
      <c r="K71" s="23">
        <v>0.02</v>
      </c>
      <c r="L71" s="24">
        <f t="shared" si="3"/>
        <v>458.64</v>
      </c>
      <c r="M71" s="19" t="s">
        <v>20</v>
      </c>
    </row>
    <row r="72" spans="1:13">
      <c r="A72" s="1">
        <v>63</v>
      </c>
      <c r="B72" s="21" t="str">
        <f t="shared" si="7"/>
        <v>QB339S</v>
      </c>
      <c r="C72" s="21" t="str">
        <f t="shared" si="8"/>
        <v>Samsung2016</v>
      </c>
      <c r="D72" s="21" t="str">
        <f t="shared" si="9"/>
        <v>Samsung</v>
      </c>
      <c r="E72" s="2" t="s">
        <v>89</v>
      </c>
      <c r="F72" s="2" t="s">
        <v>89</v>
      </c>
      <c r="G72" s="18" t="s">
        <v>192</v>
      </c>
      <c r="H72" s="4" t="s">
        <v>171</v>
      </c>
      <c r="I72" s="22">
        <v>590</v>
      </c>
      <c r="J72" s="18" t="s">
        <v>193</v>
      </c>
      <c r="K72" s="23">
        <v>0.02</v>
      </c>
      <c r="L72" s="24">
        <f t="shared" si="3"/>
        <v>578.20000000000005</v>
      </c>
      <c r="M72" s="19" t="s">
        <v>20</v>
      </c>
    </row>
    <row r="73" spans="1:13">
      <c r="A73" s="1">
        <v>64</v>
      </c>
      <c r="B73" s="21" t="str">
        <f t="shared" si="7"/>
        <v>QB339S</v>
      </c>
      <c r="C73" s="21" t="str">
        <f t="shared" si="8"/>
        <v>Samsung2016</v>
      </c>
      <c r="D73" s="21" t="str">
        <f t="shared" si="9"/>
        <v>Samsung</v>
      </c>
      <c r="E73" s="2" t="s">
        <v>90</v>
      </c>
      <c r="F73" s="2" t="s">
        <v>90</v>
      </c>
      <c r="G73" s="18" t="s">
        <v>192</v>
      </c>
      <c r="H73" s="4" t="s">
        <v>172</v>
      </c>
      <c r="I73" s="22">
        <v>479</v>
      </c>
      <c r="J73" s="18" t="s">
        <v>193</v>
      </c>
      <c r="K73" s="23">
        <v>0.02</v>
      </c>
      <c r="L73" s="24">
        <f t="shared" si="3"/>
        <v>469.42</v>
      </c>
      <c r="M73" s="19" t="s">
        <v>20</v>
      </c>
    </row>
    <row r="74" spans="1:13">
      <c r="A74" s="1">
        <v>65</v>
      </c>
      <c r="B74" s="21" t="str">
        <f t="shared" si="7"/>
        <v>QB339S</v>
      </c>
      <c r="C74" s="21" t="str">
        <f t="shared" si="8"/>
        <v>Samsung2016</v>
      </c>
      <c r="D74" s="21" t="str">
        <f t="shared" si="9"/>
        <v>Samsung</v>
      </c>
      <c r="E74" s="2" t="s">
        <v>91</v>
      </c>
      <c r="F74" s="2" t="s">
        <v>91</v>
      </c>
      <c r="G74" s="18" t="s">
        <v>192</v>
      </c>
      <c r="H74" s="4" t="s">
        <v>173</v>
      </c>
      <c r="I74" s="22">
        <v>456</v>
      </c>
      <c r="J74" s="18" t="s">
        <v>193</v>
      </c>
      <c r="K74" s="23">
        <v>0.02</v>
      </c>
      <c r="L74" s="24">
        <f t="shared" ref="L74:L137" si="10">I74-(I74*K74)</f>
        <v>446.88</v>
      </c>
      <c r="M74" s="19" t="s">
        <v>20</v>
      </c>
    </row>
    <row r="75" spans="1:13">
      <c r="A75" s="1">
        <v>66</v>
      </c>
      <c r="B75" s="21" t="str">
        <f t="shared" si="7"/>
        <v>QB339S</v>
      </c>
      <c r="C75" s="21" t="str">
        <f t="shared" si="8"/>
        <v>Samsung2016</v>
      </c>
      <c r="D75" s="21" t="str">
        <f t="shared" si="9"/>
        <v>Samsung</v>
      </c>
      <c r="E75" s="2" t="s">
        <v>92</v>
      </c>
      <c r="F75" s="2" t="s">
        <v>92</v>
      </c>
      <c r="G75" s="18" t="s">
        <v>192</v>
      </c>
      <c r="H75" s="4" t="s">
        <v>174</v>
      </c>
      <c r="I75" s="22">
        <v>534</v>
      </c>
      <c r="J75" s="18" t="s">
        <v>193</v>
      </c>
      <c r="K75" s="23">
        <v>0.02</v>
      </c>
      <c r="L75" s="24">
        <f t="shared" si="10"/>
        <v>523.32000000000005</v>
      </c>
      <c r="M75" s="19" t="s">
        <v>20</v>
      </c>
    </row>
    <row r="76" spans="1:13">
      <c r="A76" s="1">
        <v>67</v>
      </c>
      <c r="B76" s="21" t="str">
        <f t="shared" si="7"/>
        <v>QB339S</v>
      </c>
      <c r="C76" s="21" t="str">
        <f t="shared" si="8"/>
        <v>Samsung2016</v>
      </c>
      <c r="D76" s="21" t="str">
        <f t="shared" si="9"/>
        <v>Samsung</v>
      </c>
      <c r="E76" s="2" t="s">
        <v>93</v>
      </c>
      <c r="F76" s="2" t="s">
        <v>93</v>
      </c>
      <c r="G76" s="18" t="s">
        <v>192</v>
      </c>
      <c r="H76" s="4" t="s">
        <v>175</v>
      </c>
      <c r="I76" s="22">
        <v>580</v>
      </c>
      <c r="J76" s="18" t="s">
        <v>193</v>
      </c>
      <c r="K76" s="23">
        <v>0.02</v>
      </c>
      <c r="L76" s="24">
        <f t="shared" si="10"/>
        <v>568.4</v>
      </c>
      <c r="M76" s="19" t="s">
        <v>20</v>
      </c>
    </row>
    <row r="77" spans="1:13">
      <c r="A77" s="1">
        <v>68</v>
      </c>
      <c r="B77" s="21" t="str">
        <f t="shared" si="7"/>
        <v>QB339S</v>
      </c>
      <c r="C77" s="21" t="str">
        <f t="shared" si="8"/>
        <v>Samsung2016</v>
      </c>
      <c r="D77" s="21" t="str">
        <f t="shared" si="9"/>
        <v>Samsung</v>
      </c>
      <c r="E77" s="2" t="s">
        <v>94</v>
      </c>
      <c r="F77" s="2" t="s">
        <v>94</v>
      </c>
      <c r="G77" s="18" t="s">
        <v>192</v>
      </c>
      <c r="H77" s="4" t="s">
        <v>176</v>
      </c>
      <c r="I77" s="22">
        <v>1003</v>
      </c>
      <c r="J77" s="18" t="s">
        <v>193</v>
      </c>
      <c r="K77" s="23">
        <v>0.02</v>
      </c>
      <c r="L77" s="24">
        <f t="shared" si="10"/>
        <v>982.94</v>
      </c>
      <c r="M77" s="19" t="s">
        <v>20</v>
      </c>
    </row>
    <row r="78" spans="1:13">
      <c r="A78" s="1">
        <v>69</v>
      </c>
      <c r="B78" s="21" t="str">
        <f t="shared" si="7"/>
        <v>QB339S</v>
      </c>
      <c r="C78" s="21" t="str">
        <f t="shared" si="8"/>
        <v>Samsung2016</v>
      </c>
      <c r="D78" s="21" t="str">
        <f t="shared" si="9"/>
        <v>Samsung</v>
      </c>
      <c r="E78" s="2" t="s">
        <v>95</v>
      </c>
      <c r="F78" s="2" t="s">
        <v>95</v>
      </c>
      <c r="G78" s="18" t="s">
        <v>192</v>
      </c>
      <c r="H78" s="4" t="s">
        <v>177</v>
      </c>
      <c r="I78" s="22">
        <v>590</v>
      </c>
      <c r="J78" s="18" t="s">
        <v>193</v>
      </c>
      <c r="K78" s="23">
        <v>0.02</v>
      </c>
      <c r="L78" s="24">
        <f t="shared" si="10"/>
        <v>578.20000000000005</v>
      </c>
      <c r="M78" s="19" t="s">
        <v>20</v>
      </c>
    </row>
    <row r="79" spans="1:13">
      <c r="A79" s="1">
        <v>70</v>
      </c>
      <c r="B79" s="21" t="str">
        <f t="shared" si="7"/>
        <v>QB339S</v>
      </c>
      <c r="C79" s="21" t="str">
        <f t="shared" si="8"/>
        <v>Samsung2016</v>
      </c>
      <c r="D79" s="21" t="str">
        <f t="shared" si="9"/>
        <v>Samsung</v>
      </c>
      <c r="E79" s="2" t="s">
        <v>96</v>
      </c>
      <c r="F79" s="2" t="s">
        <v>96</v>
      </c>
      <c r="G79" s="18" t="s">
        <v>192</v>
      </c>
      <c r="H79" s="4" t="s">
        <v>178</v>
      </c>
      <c r="I79" s="22">
        <v>679</v>
      </c>
      <c r="J79" s="18" t="s">
        <v>193</v>
      </c>
      <c r="K79" s="23">
        <v>0.02</v>
      </c>
      <c r="L79" s="24">
        <f t="shared" si="10"/>
        <v>665.42</v>
      </c>
      <c r="M79" s="19" t="s">
        <v>20</v>
      </c>
    </row>
    <row r="80" spans="1:13">
      <c r="A80" s="1">
        <v>71</v>
      </c>
      <c r="B80" s="21" t="str">
        <f t="shared" si="7"/>
        <v>QB339S</v>
      </c>
      <c r="C80" s="21" t="str">
        <f t="shared" si="8"/>
        <v>Samsung2016</v>
      </c>
      <c r="D80" s="21" t="str">
        <f t="shared" si="9"/>
        <v>Samsung</v>
      </c>
      <c r="E80" s="2" t="s">
        <v>97</v>
      </c>
      <c r="F80" s="2" t="s">
        <v>97</v>
      </c>
      <c r="G80" s="18" t="s">
        <v>192</v>
      </c>
      <c r="H80" s="4" t="s">
        <v>179</v>
      </c>
      <c r="I80" s="22">
        <v>758</v>
      </c>
      <c r="J80" s="18" t="s">
        <v>193</v>
      </c>
      <c r="K80" s="23">
        <v>0.02</v>
      </c>
      <c r="L80" s="24">
        <f t="shared" si="10"/>
        <v>742.84</v>
      </c>
      <c r="M80" s="19" t="s">
        <v>20</v>
      </c>
    </row>
    <row r="81" spans="1:13">
      <c r="A81" s="1">
        <v>72</v>
      </c>
      <c r="B81" s="21" t="str">
        <f t="shared" si="7"/>
        <v>QB339S</v>
      </c>
      <c r="C81" s="21" t="str">
        <f t="shared" si="8"/>
        <v>Samsung2016</v>
      </c>
      <c r="D81" s="21" t="str">
        <f t="shared" si="9"/>
        <v>Samsung</v>
      </c>
      <c r="E81" s="2" t="s">
        <v>98</v>
      </c>
      <c r="F81" s="2" t="s">
        <v>98</v>
      </c>
      <c r="G81" s="18" t="s">
        <v>192</v>
      </c>
      <c r="H81" s="4" t="s">
        <v>180</v>
      </c>
      <c r="I81" s="22">
        <v>780</v>
      </c>
      <c r="J81" s="18" t="s">
        <v>193</v>
      </c>
      <c r="K81" s="23">
        <v>0.02</v>
      </c>
      <c r="L81" s="24">
        <f t="shared" si="10"/>
        <v>764.4</v>
      </c>
      <c r="M81" s="19" t="s">
        <v>20</v>
      </c>
    </row>
    <row r="82" spans="1:13">
      <c r="A82" s="1">
        <v>73</v>
      </c>
      <c r="B82" s="21" t="str">
        <f t="shared" si="7"/>
        <v>QB339S</v>
      </c>
      <c r="C82" s="21" t="str">
        <f t="shared" si="8"/>
        <v>Samsung2016</v>
      </c>
      <c r="D82" s="21" t="str">
        <f t="shared" si="9"/>
        <v>Samsung</v>
      </c>
      <c r="E82" s="2" t="s">
        <v>99</v>
      </c>
      <c r="F82" s="2" t="s">
        <v>99</v>
      </c>
      <c r="G82" s="18" t="s">
        <v>192</v>
      </c>
      <c r="H82" s="4" t="s">
        <v>181</v>
      </c>
      <c r="I82" s="22">
        <v>891</v>
      </c>
      <c r="J82" s="18" t="s">
        <v>193</v>
      </c>
      <c r="K82" s="23">
        <v>0.02</v>
      </c>
      <c r="L82" s="24">
        <f t="shared" si="10"/>
        <v>873.18</v>
      </c>
      <c r="M82" s="19" t="s">
        <v>20</v>
      </c>
    </row>
    <row r="83" spans="1:13">
      <c r="A83" s="1">
        <v>74</v>
      </c>
      <c r="B83" s="21" t="str">
        <f t="shared" si="7"/>
        <v>QB339S</v>
      </c>
      <c r="C83" s="21" t="str">
        <f t="shared" si="8"/>
        <v>Samsung2016</v>
      </c>
      <c r="D83" s="21" t="str">
        <f t="shared" si="9"/>
        <v>Samsung</v>
      </c>
      <c r="E83" s="2" t="s">
        <v>100</v>
      </c>
      <c r="F83" s="2" t="s">
        <v>100</v>
      </c>
      <c r="G83" s="18" t="s">
        <v>192</v>
      </c>
      <c r="H83" s="4" t="s">
        <v>182</v>
      </c>
      <c r="I83" s="22">
        <v>1070</v>
      </c>
      <c r="J83" s="18" t="s">
        <v>193</v>
      </c>
      <c r="K83" s="23">
        <v>0.02</v>
      </c>
      <c r="L83" s="24">
        <f t="shared" si="10"/>
        <v>1048.5999999999999</v>
      </c>
      <c r="M83" s="19" t="s">
        <v>20</v>
      </c>
    </row>
    <row r="84" spans="1:13">
      <c r="A84" s="1">
        <v>75</v>
      </c>
      <c r="B84" s="21" t="str">
        <f t="shared" si="7"/>
        <v>QB339S</v>
      </c>
      <c r="C84" s="21" t="str">
        <f t="shared" si="8"/>
        <v>Samsung2016</v>
      </c>
      <c r="D84" s="21" t="str">
        <f t="shared" si="9"/>
        <v>Samsung</v>
      </c>
      <c r="E84" s="2" t="s">
        <v>101</v>
      </c>
      <c r="F84" s="2" t="s">
        <v>101</v>
      </c>
      <c r="G84" s="18" t="s">
        <v>192</v>
      </c>
      <c r="H84" s="4" t="s">
        <v>183</v>
      </c>
      <c r="I84" s="22">
        <v>1226</v>
      </c>
      <c r="J84" s="18" t="s">
        <v>193</v>
      </c>
      <c r="K84" s="23">
        <v>0.02</v>
      </c>
      <c r="L84" s="24">
        <f t="shared" si="10"/>
        <v>1201.48</v>
      </c>
      <c r="M84" s="19" t="s">
        <v>20</v>
      </c>
    </row>
    <row r="85" spans="1:13">
      <c r="A85" s="1">
        <v>76</v>
      </c>
      <c r="B85" s="21" t="str">
        <f t="shared" si="7"/>
        <v>QB339S</v>
      </c>
      <c r="C85" s="21" t="str">
        <f t="shared" si="8"/>
        <v>Samsung2016</v>
      </c>
      <c r="D85" s="21" t="str">
        <f t="shared" si="9"/>
        <v>Samsung</v>
      </c>
      <c r="E85" s="2" t="s">
        <v>102</v>
      </c>
      <c r="F85" s="2" t="s">
        <v>102</v>
      </c>
      <c r="G85" s="18" t="s">
        <v>192</v>
      </c>
      <c r="H85" s="4" t="s">
        <v>184</v>
      </c>
      <c r="I85" s="22">
        <v>1059</v>
      </c>
      <c r="J85" s="18" t="s">
        <v>193</v>
      </c>
      <c r="K85" s="23">
        <v>0.02</v>
      </c>
      <c r="L85" s="24">
        <f t="shared" si="10"/>
        <v>1037.82</v>
      </c>
      <c r="M85" s="19" t="s">
        <v>20</v>
      </c>
    </row>
    <row r="86" spans="1:13">
      <c r="A86" s="1">
        <v>77</v>
      </c>
      <c r="B86" s="21" t="str">
        <f t="shared" si="7"/>
        <v>QB339S</v>
      </c>
      <c r="C86" s="21" t="str">
        <f t="shared" si="8"/>
        <v>Samsung2016</v>
      </c>
      <c r="D86" s="21" t="str">
        <f t="shared" si="9"/>
        <v>Samsung</v>
      </c>
      <c r="E86" s="2" t="s">
        <v>103</v>
      </c>
      <c r="F86" s="2" t="s">
        <v>103</v>
      </c>
      <c r="G86" s="18" t="s">
        <v>192</v>
      </c>
      <c r="H86" s="4" t="s">
        <v>185</v>
      </c>
      <c r="I86" s="22">
        <v>1115</v>
      </c>
      <c r="J86" s="18" t="s">
        <v>193</v>
      </c>
      <c r="K86" s="23">
        <v>0.02</v>
      </c>
      <c r="L86" s="24">
        <f t="shared" si="10"/>
        <v>1092.7</v>
      </c>
      <c r="M86" s="19" t="s">
        <v>20</v>
      </c>
    </row>
    <row r="87" spans="1:13">
      <c r="A87" s="1">
        <v>78</v>
      </c>
      <c r="B87" s="21" t="str">
        <f t="shared" si="7"/>
        <v>QB339S</v>
      </c>
      <c r="C87" s="21" t="str">
        <f t="shared" si="8"/>
        <v>Samsung2016</v>
      </c>
      <c r="D87" s="21" t="str">
        <f t="shared" si="9"/>
        <v>Samsung</v>
      </c>
      <c r="E87" s="2" t="s">
        <v>104</v>
      </c>
      <c r="F87" s="2" t="s">
        <v>104</v>
      </c>
      <c r="G87" s="18" t="s">
        <v>192</v>
      </c>
      <c r="H87" s="4" t="s">
        <v>186</v>
      </c>
      <c r="I87" s="22">
        <v>1506</v>
      </c>
      <c r="J87" s="18" t="s">
        <v>193</v>
      </c>
      <c r="K87" s="23">
        <v>0.02</v>
      </c>
      <c r="L87" s="24">
        <f t="shared" si="10"/>
        <v>1475.88</v>
      </c>
      <c r="M87" s="19" t="s">
        <v>20</v>
      </c>
    </row>
    <row r="88" spans="1:13">
      <c r="A88" s="1">
        <v>79</v>
      </c>
      <c r="B88" s="21" t="str">
        <f t="shared" si="7"/>
        <v>QB339S</v>
      </c>
      <c r="C88" s="21" t="str">
        <f t="shared" si="8"/>
        <v>Samsung2016</v>
      </c>
      <c r="D88" s="21" t="str">
        <f t="shared" si="9"/>
        <v>Samsung</v>
      </c>
      <c r="E88" s="2" t="s">
        <v>105</v>
      </c>
      <c r="F88" s="2" t="s">
        <v>105</v>
      </c>
      <c r="G88" s="18" t="s">
        <v>192</v>
      </c>
      <c r="H88" s="4" t="s">
        <v>187</v>
      </c>
      <c r="I88" s="22">
        <v>1995</v>
      </c>
      <c r="J88" s="18" t="s">
        <v>193</v>
      </c>
      <c r="K88" s="23">
        <v>0.02</v>
      </c>
      <c r="L88" s="24">
        <f t="shared" si="10"/>
        <v>1955.1</v>
      </c>
      <c r="M88" s="19" t="s">
        <v>20</v>
      </c>
    </row>
    <row r="89" spans="1:13">
      <c r="A89" s="1">
        <v>80</v>
      </c>
      <c r="B89" s="21" t="str">
        <f t="shared" si="7"/>
        <v>QB339S</v>
      </c>
      <c r="C89" s="21" t="str">
        <f t="shared" si="8"/>
        <v>Samsung2016</v>
      </c>
      <c r="D89" s="21" t="str">
        <f t="shared" si="9"/>
        <v>Samsung</v>
      </c>
      <c r="E89" s="2" t="s">
        <v>106</v>
      </c>
      <c r="F89" s="2" t="s">
        <v>106</v>
      </c>
      <c r="G89" s="18" t="s">
        <v>192</v>
      </c>
      <c r="H89" s="4" t="s">
        <v>188</v>
      </c>
      <c r="I89" s="22">
        <v>233</v>
      </c>
      <c r="J89" s="18" t="s">
        <v>193</v>
      </c>
      <c r="K89" s="23">
        <v>0.02</v>
      </c>
      <c r="L89" s="24">
        <f t="shared" si="10"/>
        <v>228.34</v>
      </c>
      <c r="M89" s="19" t="s">
        <v>20</v>
      </c>
    </row>
    <row r="90" spans="1:13">
      <c r="A90" s="1">
        <v>81</v>
      </c>
      <c r="B90" s="21" t="str">
        <f t="shared" si="7"/>
        <v>QB339S</v>
      </c>
      <c r="C90" s="21" t="str">
        <f t="shared" si="8"/>
        <v>Samsung2016</v>
      </c>
      <c r="D90" s="21" t="str">
        <f t="shared" si="9"/>
        <v>Samsung</v>
      </c>
      <c r="E90" s="2" t="s">
        <v>107</v>
      </c>
      <c r="F90" s="2" t="s">
        <v>107</v>
      </c>
      <c r="G90" s="18" t="s">
        <v>192</v>
      </c>
      <c r="H90" s="4" t="s">
        <v>189</v>
      </c>
      <c r="I90" s="22">
        <v>794</v>
      </c>
      <c r="J90" s="18" t="s">
        <v>193</v>
      </c>
      <c r="K90" s="23">
        <v>0.02</v>
      </c>
      <c r="L90" s="24">
        <f t="shared" si="10"/>
        <v>778.12</v>
      </c>
      <c r="M90" s="19" t="s">
        <v>20</v>
      </c>
    </row>
    <row r="91" spans="1:13">
      <c r="A91" s="1">
        <v>82</v>
      </c>
      <c r="B91" s="21" t="str">
        <f t="shared" si="7"/>
        <v>QB339S</v>
      </c>
      <c r="C91" s="21" t="str">
        <f t="shared" si="8"/>
        <v>Samsung2016</v>
      </c>
      <c r="D91" s="21" t="str">
        <f t="shared" si="9"/>
        <v>Samsung</v>
      </c>
      <c r="E91" s="2" t="s">
        <v>108</v>
      </c>
      <c r="F91" s="2" t="s">
        <v>108</v>
      </c>
      <c r="G91" s="18" t="s">
        <v>192</v>
      </c>
      <c r="H91" s="4" t="s">
        <v>190</v>
      </c>
      <c r="I91" s="22">
        <v>2900</v>
      </c>
      <c r="J91" s="18" t="s">
        <v>193</v>
      </c>
      <c r="K91" s="23">
        <v>0.02</v>
      </c>
      <c r="L91" s="24">
        <f t="shared" si="10"/>
        <v>2842</v>
      </c>
      <c r="M91" s="19" t="s">
        <v>20</v>
      </c>
    </row>
    <row r="92" spans="1:13">
      <c r="A92" s="1">
        <v>83</v>
      </c>
      <c r="B92" s="21" t="str">
        <f t="shared" si="7"/>
        <v>QB339S</v>
      </c>
      <c r="C92" s="21" t="str">
        <f t="shared" si="8"/>
        <v>Samsung2016</v>
      </c>
      <c r="D92" s="21" t="str">
        <f t="shared" si="9"/>
        <v>Samsung</v>
      </c>
      <c r="E92" s="2" t="s">
        <v>109</v>
      </c>
      <c r="F92" s="2" t="s">
        <v>109</v>
      </c>
      <c r="G92" s="18" t="s">
        <v>192</v>
      </c>
      <c r="H92" s="4" t="s">
        <v>191</v>
      </c>
      <c r="I92" s="22">
        <v>5019</v>
      </c>
      <c r="J92" s="18" t="s">
        <v>193</v>
      </c>
      <c r="K92" s="23">
        <v>0.02</v>
      </c>
      <c r="L92" s="24">
        <f t="shared" si="10"/>
        <v>4918.62</v>
      </c>
      <c r="M92" s="19" t="s">
        <v>20</v>
      </c>
    </row>
    <row r="93" spans="1:13" ht="15.75" customHeight="1">
      <c r="A93" s="1">
        <v>84</v>
      </c>
      <c r="B93" s="21" t="str">
        <f t="shared" si="7"/>
        <v>QB339S</v>
      </c>
      <c r="C93" s="21" t="str">
        <f t="shared" si="8"/>
        <v>Samsung2016</v>
      </c>
      <c r="D93" s="21" t="str">
        <f t="shared" si="9"/>
        <v>Samsung</v>
      </c>
      <c r="E93" s="2" t="s">
        <v>195</v>
      </c>
      <c r="F93" s="33" t="s">
        <v>195</v>
      </c>
      <c r="G93" s="33" t="s">
        <v>194</v>
      </c>
      <c r="H93" s="1" t="s">
        <v>196</v>
      </c>
      <c r="I93" s="22">
        <v>3999</v>
      </c>
      <c r="J93" s="18" t="s">
        <v>193</v>
      </c>
      <c r="K93" s="23">
        <v>0.05</v>
      </c>
      <c r="L93" s="24">
        <f t="shared" si="10"/>
        <v>3799.05</v>
      </c>
      <c r="M93" s="19" t="s">
        <v>20</v>
      </c>
    </row>
    <row r="94" spans="1:13" ht="30">
      <c r="A94" s="1">
        <v>85</v>
      </c>
      <c r="B94" s="21" t="str">
        <f t="shared" si="7"/>
        <v>QB339S</v>
      </c>
      <c r="C94" s="21" t="str">
        <f t="shared" si="8"/>
        <v>Samsung2016</v>
      </c>
      <c r="D94" s="21" t="str">
        <f t="shared" si="9"/>
        <v>Samsung</v>
      </c>
      <c r="E94" s="2" t="s">
        <v>198</v>
      </c>
      <c r="F94" s="2" t="s">
        <v>198</v>
      </c>
      <c r="G94" s="18" t="s">
        <v>197</v>
      </c>
      <c r="H94" s="3" t="s">
        <v>216</v>
      </c>
      <c r="I94" s="22">
        <v>27</v>
      </c>
      <c r="J94" s="18" t="s">
        <v>193</v>
      </c>
      <c r="K94" s="23">
        <v>0.15</v>
      </c>
      <c r="L94" s="24">
        <f t="shared" si="10"/>
        <v>22.95</v>
      </c>
      <c r="M94" s="19" t="s">
        <v>20</v>
      </c>
    </row>
    <row r="95" spans="1:13" ht="30">
      <c r="A95" s="1">
        <v>86</v>
      </c>
      <c r="B95" s="21" t="str">
        <f t="shared" si="7"/>
        <v>QB339S</v>
      </c>
      <c r="C95" s="21" t="str">
        <f t="shared" si="8"/>
        <v>Samsung2016</v>
      </c>
      <c r="D95" s="21" t="str">
        <f t="shared" si="9"/>
        <v>Samsung</v>
      </c>
      <c r="E95" s="2" t="s">
        <v>199</v>
      </c>
      <c r="F95" s="2" t="s">
        <v>199</v>
      </c>
      <c r="G95" s="18" t="s">
        <v>197</v>
      </c>
      <c r="H95" s="3" t="s">
        <v>217</v>
      </c>
      <c r="I95" s="22">
        <v>55</v>
      </c>
      <c r="J95" s="18" t="s">
        <v>193</v>
      </c>
      <c r="K95" s="23">
        <v>0.15</v>
      </c>
      <c r="L95" s="24">
        <f t="shared" si="10"/>
        <v>46.75</v>
      </c>
      <c r="M95" s="19" t="s">
        <v>20</v>
      </c>
    </row>
    <row r="96" spans="1:13" ht="30">
      <c r="A96" s="1">
        <v>87</v>
      </c>
      <c r="B96" s="21" t="str">
        <f t="shared" si="7"/>
        <v>QB339S</v>
      </c>
      <c r="C96" s="21" t="str">
        <f t="shared" si="8"/>
        <v>Samsung2016</v>
      </c>
      <c r="D96" s="21" t="str">
        <f t="shared" si="9"/>
        <v>Samsung</v>
      </c>
      <c r="E96" s="2" t="s">
        <v>200</v>
      </c>
      <c r="F96" s="2" t="s">
        <v>200</v>
      </c>
      <c r="G96" s="18" t="s">
        <v>197</v>
      </c>
      <c r="H96" s="3" t="s">
        <v>218</v>
      </c>
      <c r="I96" s="22">
        <v>92</v>
      </c>
      <c r="J96" s="18" t="s">
        <v>193</v>
      </c>
      <c r="K96" s="23">
        <v>0.15</v>
      </c>
      <c r="L96" s="24">
        <f t="shared" si="10"/>
        <v>78.2</v>
      </c>
      <c r="M96" s="19" t="s">
        <v>20</v>
      </c>
    </row>
    <row r="97" spans="1:13" ht="30">
      <c r="A97" s="1">
        <v>88</v>
      </c>
      <c r="B97" s="21" t="str">
        <f t="shared" si="7"/>
        <v>QB339S</v>
      </c>
      <c r="C97" s="21" t="str">
        <f t="shared" si="8"/>
        <v>Samsung2016</v>
      </c>
      <c r="D97" s="21" t="str">
        <f t="shared" si="9"/>
        <v>Samsung</v>
      </c>
      <c r="E97" s="1" t="s">
        <v>201</v>
      </c>
      <c r="F97" s="1" t="s">
        <v>201</v>
      </c>
      <c r="G97" s="18" t="s">
        <v>197</v>
      </c>
      <c r="H97" s="3" t="s">
        <v>219</v>
      </c>
      <c r="I97" s="22">
        <v>30</v>
      </c>
      <c r="J97" s="18" t="s">
        <v>193</v>
      </c>
      <c r="K97" s="23">
        <v>0.15</v>
      </c>
      <c r="L97" s="24">
        <f t="shared" si="10"/>
        <v>25.5</v>
      </c>
      <c r="M97" s="19" t="s">
        <v>20</v>
      </c>
    </row>
    <row r="98" spans="1:13" ht="30">
      <c r="A98" s="1">
        <v>89</v>
      </c>
      <c r="B98" s="21" t="str">
        <f t="shared" si="7"/>
        <v>QB339S</v>
      </c>
      <c r="C98" s="21" t="str">
        <f t="shared" si="8"/>
        <v>Samsung2016</v>
      </c>
      <c r="D98" s="21" t="str">
        <f t="shared" si="9"/>
        <v>Samsung</v>
      </c>
      <c r="E98" s="1" t="s">
        <v>202</v>
      </c>
      <c r="F98" s="1" t="s">
        <v>202</v>
      </c>
      <c r="G98" s="19" t="s">
        <v>197</v>
      </c>
      <c r="H98" s="3" t="s">
        <v>220</v>
      </c>
      <c r="I98" s="22">
        <v>58</v>
      </c>
      <c r="J98" s="18" t="s">
        <v>193</v>
      </c>
      <c r="K98" s="23">
        <v>0.15</v>
      </c>
      <c r="L98" s="24">
        <f t="shared" si="10"/>
        <v>49.3</v>
      </c>
      <c r="M98" s="19" t="s">
        <v>20</v>
      </c>
    </row>
    <row r="99" spans="1:13" ht="30">
      <c r="A99" s="1">
        <v>90</v>
      </c>
      <c r="B99" s="21" t="str">
        <f t="shared" si="7"/>
        <v>QB339S</v>
      </c>
      <c r="C99" s="21" t="str">
        <f t="shared" si="8"/>
        <v>Samsung2016</v>
      </c>
      <c r="D99" s="21" t="str">
        <f t="shared" si="9"/>
        <v>Samsung</v>
      </c>
      <c r="E99" s="1" t="s">
        <v>203</v>
      </c>
      <c r="F99" s="1" t="s">
        <v>203</v>
      </c>
      <c r="G99" s="19" t="s">
        <v>197</v>
      </c>
      <c r="H99" s="3" t="s">
        <v>221</v>
      </c>
      <c r="I99" s="22">
        <v>98</v>
      </c>
      <c r="J99" s="18" t="s">
        <v>193</v>
      </c>
      <c r="K99" s="23">
        <v>0.15</v>
      </c>
      <c r="L99" s="24">
        <f t="shared" si="10"/>
        <v>83.3</v>
      </c>
      <c r="M99" s="19" t="s">
        <v>20</v>
      </c>
    </row>
    <row r="100" spans="1:13" ht="30">
      <c r="A100" s="1">
        <v>91</v>
      </c>
      <c r="B100" s="21" t="str">
        <f t="shared" si="7"/>
        <v>QB339S</v>
      </c>
      <c r="C100" s="21" t="str">
        <f t="shared" si="8"/>
        <v>Samsung2016</v>
      </c>
      <c r="D100" s="21" t="str">
        <f t="shared" si="9"/>
        <v>Samsung</v>
      </c>
      <c r="E100" s="1" t="s">
        <v>204</v>
      </c>
      <c r="F100" s="1" t="s">
        <v>204</v>
      </c>
      <c r="G100" s="19" t="s">
        <v>197</v>
      </c>
      <c r="H100" s="3" t="s">
        <v>222</v>
      </c>
      <c r="I100" s="22">
        <v>32</v>
      </c>
      <c r="J100" s="18" t="s">
        <v>193</v>
      </c>
      <c r="K100" s="23">
        <v>0.15</v>
      </c>
      <c r="L100" s="24">
        <f t="shared" si="10"/>
        <v>27.2</v>
      </c>
      <c r="M100" s="19" t="s">
        <v>20</v>
      </c>
    </row>
    <row r="101" spans="1:13" ht="30">
      <c r="A101" s="1">
        <v>92</v>
      </c>
      <c r="B101" s="21" t="str">
        <f t="shared" si="7"/>
        <v>QB339S</v>
      </c>
      <c r="C101" s="21" t="str">
        <f t="shared" si="8"/>
        <v>Samsung2016</v>
      </c>
      <c r="D101" s="21" t="str">
        <f t="shared" si="9"/>
        <v>Samsung</v>
      </c>
      <c r="E101" s="1" t="s">
        <v>205</v>
      </c>
      <c r="F101" s="1" t="s">
        <v>205</v>
      </c>
      <c r="G101" s="19" t="s">
        <v>197</v>
      </c>
      <c r="H101" s="3" t="s">
        <v>223</v>
      </c>
      <c r="I101" s="22">
        <v>63</v>
      </c>
      <c r="J101" s="18" t="s">
        <v>193</v>
      </c>
      <c r="K101" s="23">
        <v>0.15</v>
      </c>
      <c r="L101" s="24">
        <f t="shared" si="10"/>
        <v>53.55</v>
      </c>
      <c r="M101" s="19" t="s">
        <v>20</v>
      </c>
    </row>
    <row r="102" spans="1:13" ht="30">
      <c r="A102" s="1">
        <v>93</v>
      </c>
      <c r="B102" s="21" t="str">
        <f t="shared" si="7"/>
        <v>QB339S</v>
      </c>
      <c r="C102" s="21" t="str">
        <f t="shared" si="8"/>
        <v>Samsung2016</v>
      </c>
      <c r="D102" s="21" t="str">
        <f t="shared" si="9"/>
        <v>Samsung</v>
      </c>
      <c r="E102" s="1" t="s">
        <v>206</v>
      </c>
      <c r="F102" s="1" t="s">
        <v>206</v>
      </c>
      <c r="G102" s="19" t="s">
        <v>197</v>
      </c>
      <c r="H102" s="3" t="s">
        <v>224</v>
      </c>
      <c r="I102" s="22">
        <v>105</v>
      </c>
      <c r="J102" s="18" t="s">
        <v>193</v>
      </c>
      <c r="K102" s="23">
        <v>0.15</v>
      </c>
      <c r="L102" s="24">
        <f t="shared" si="10"/>
        <v>89.25</v>
      </c>
      <c r="M102" s="19" t="s">
        <v>20</v>
      </c>
    </row>
    <row r="103" spans="1:13" ht="30">
      <c r="A103" s="1">
        <v>94</v>
      </c>
      <c r="B103" s="21" t="str">
        <f t="shared" si="7"/>
        <v>QB339S</v>
      </c>
      <c r="C103" s="21" t="str">
        <f t="shared" si="8"/>
        <v>Samsung2016</v>
      </c>
      <c r="D103" s="21" t="str">
        <f t="shared" si="9"/>
        <v>Samsung</v>
      </c>
      <c r="E103" s="1" t="s">
        <v>207</v>
      </c>
      <c r="F103" s="1" t="s">
        <v>207</v>
      </c>
      <c r="G103" s="19" t="s">
        <v>197</v>
      </c>
      <c r="H103" s="3" t="s">
        <v>225</v>
      </c>
      <c r="I103" s="22">
        <v>43</v>
      </c>
      <c r="J103" s="18" t="s">
        <v>193</v>
      </c>
      <c r="K103" s="23">
        <v>0.15</v>
      </c>
      <c r="L103" s="24">
        <f t="shared" si="10"/>
        <v>36.549999999999997</v>
      </c>
      <c r="M103" s="19" t="s">
        <v>20</v>
      </c>
    </row>
    <row r="104" spans="1:13" ht="30">
      <c r="A104" s="1">
        <v>95</v>
      </c>
      <c r="B104" s="21" t="str">
        <f t="shared" si="7"/>
        <v>QB339S</v>
      </c>
      <c r="C104" s="21" t="str">
        <f t="shared" si="8"/>
        <v>Samsung2016</v>
      </c>
      <c r="D104" s="21" t="str">
        <f t="shared" si="9"/>
        <v>Samsung</v>
      </c>
      <c r="E104" s="1" t="s">
        <v>208</v>
      </c>
      <c r="F104" s="1" t="s">
        <v>208</v>
      </c>
      <c r="G104" s="19" t="s">
        <v>197</v>
      </c>
      <c r="H104" s="3" t="s">
        <v>226</v>
      </c>
      <c r="I104" s="22">
        <v>87</v>
      </c>
      <c r="J104" s="18" t="s">
        <v>193</v>
      </c>
      <c r="K104" s="23">
        <v>0.15</v>
      </c>
      <c r="L104" s="24">
        <f t="shared" si="10"/>
        <v>73.95</v>
      </c>
      <c r="M104" s="19" t="s">
        <v>20</v>
      </c>
    </row>
    <row r="105" spans="1:13" ht="30">
      <c r="A105" s="1">
        <v>96</v>
      </c>
      <c r="B105" s="21" t="str">
        <f t="shared" si="7"/>
        <v>QB339S</v>
      </c>
      <c r="C105" s="21" t="str">
        <f t="shared" si="8"/>
        <v>Samsung2016</v>
      </c>
      <c r="D105" s="21" t="str">
        <f t="shared" si="9"/>
        <v>Samsung</v>
      </c>
      <c r="E105" s="1" t="s">
        <v>209</v>
      </c>
      <c r="F105" s="1" t="s">
        <v>209</v>
      </c>
      <c r="G105" s="19" t="s">
        <v>197</v>
      </c>
      <c r="H105" s="3" t="s">
        <v>227</v>
      </c>
      <c r="I105" s="22">
        <v>143</v>
      </c>
      <c r="J105" s="18" t="s">
        <v>193</v>
      </c>
      <c r="K105" s="23">
        <v>0.15</v>
      </c>
      <c r="L105" s="24">
        <f t="shared" si="10"/>
        <v>121.55</v>
      </c>
      <c r="M105" s="19" t="s">
        <v>20</v>
      </c>
    </row>
    <row r="106" spans="1:13" ht="30">
      <c r="A106" s="1">
        <v>97</v>
      </c>
      <c r="B106" s="21" t="str">
        <f t="shared" si="7"/>
        <v>QB339S</v>
      </c>
      <c r="C106" s="21" t="str">
        <f t="shared" si="8"/>
        <v>Samsung2016</v>
      </c>
      <c r="D106" s="21" t="str">
        <f t="shared" si="9"/>
        <v>Samsung</v>
      </c>
      <c r="E106" s="1" t="s">
        <v>210</v>
      </c>
      <c r="F106" s="1" t="s">
        <v>210</v>
      </c>
      <c r="G106" s="19" t="s">
        <v>197</v>
      </c>
      <c r="H106" s="3" t="s">
        <v>228</v>
      </c>
      <c r="I106" s="22">
        <v>63</v>
      </c>
      <c r="J106" s="18" t="s">
        <v>193</v>
      </c>
      <c r="K106" s="23">
        <v>0.15</v>
      </c>
      <c r="L106" s="24">
        <f t="shared" si="10"/>
        <v>53.55</v>
      </c>
      <c r="M106" s="19" t="s">
        <v>20</v>
      </c>
    </row>
    <row r="107" spans="1:13" ht="30">
      <c r="A107" s="1">
        <v>98</v>
      </c>
      <c r="B107" s="21" t="str">
        <f t="shared" si="7"/>
        <v>QB339S</v>
      </c>
      <c r="C107" s="21" t="str">
        <f t="shared" si="8"/>
        <v>Samsung2016</v>
      </c>
      <c r="D107" s="21" t="str">
        <f t="shared" si="9"/>
        <v>Samsung</v>
      </c>
      <c r="E107" s="1" t="s">
        <v>211</v>
      </c>
      <c r="F107" s="1" t="s">
        <v>211</v>
      </c>
      <c r="G107" s="19" t="s">
        <v>197</v>
      </c>
      <c r="H107" s="3" t="s">
        <v>229</v>
      </c>
      <c r="I107" s="22">
        <v>128</v>
      </c>
      <c r="J107" s="18" t="s">
        <v>193</v>
      </c>
      <c r="K107" s="23">
        <v>0.15</v>
      </c>
      <c r="L107" s="24">
        <f t="shared" si="10"/>
        <v>108.8</v>
      </c>
      <c r="M107" s="19" t="s">
        <v>20</v>
      </c>
    </row>
    <row r="108" spans="1:13" ht="30">
      <c r="A108" s="1">
        <v>99</v>
      </c>
      <c r="B108" s="21" t="str">
        <f t="shared" si="7"/>
        <v>QB339S</v>
      </c>
      <c r="C108" s="21" t="str">
        <f t="shared" si="8"/>
        <v>Samsung2016</v>
      </c>
      <c r="D108" s="21" t="str">
        <f t="shared" si="9"/>
        <v>Samsung</v>
      </c>
      <c r="E108" s="1" t="s">
        <v>212</v>
      </c>
      <c r="F108" s="1" t="s">
        <v>212</v>
      </c>
      <c r="G108" s="19" t="s">
        <v>197</v>
      </c>
      <c r="H108" s="3" t="s">
        <v>230</v>
      </c>
      <c r="I108" s="22">
        <v>212</v>
      </c>
      <c r="J108" s="18" t="s">
        <v>193</v>
      </c>
      <c r="K108" s="23">
        <v>0.15</v>
      </c>
      <c r="L108" s="24">
        <f t="shared" si="10"/>
        <v>180.2</v>
      </c>
      <c r="M108" s="19" t="s">
        <v>20</v>
      </c>
    </row>
    <row r="109" spans="1:13" ht="30">
      <c r="A109" s="1">
        <v>100</v>
      </c>
      <c r="B109" s="21" t="str">
        <f t="shared" si="7"/>
        <v>QB339S</v>
      </c>
      <c r="C109" s="21" t="str">
        <f t="shared" si="8"/>
        <v>Samsung2016</v>
      </c>
      <c r="D109" s="21" t="str">
        <f t="shared" si="9"/>
        <v>Samsung</v>
      </c>
      <c r="E109" s="1" t="s">
        <v>213</v>
      </c>
      <c r="F109" s="1" t="s">
        <v>213</v>
      </c>
      <c r="G109" s="19" t="s">
        <v>197</v>
      </c>
      <c r="H109" s="3" t="s">
        <v>231</v>
      </c>
      <c r="I109" s="22">
        <v>83</v>
      </c>
      <c r="J109" s="18" t="s">
        <v>193</v>
      </c>
      <c r="K109" s="23">
        <v>0.15</v>
      </c>
      <c r="L109" s="24">
        <f t="shared" si="10"/>
        <v>70.55</v>
      </c>
      <c r="M109" s="19" t="s">
        <v>20</v>
      </c>
    </row>
    <row r="110" spans="1:13" ht="30">
      <c r="A110" s="1">
        <v>101</v>
      </c>
      <c r="B110" s="21" t="str">
        <f t="shared" si="7"/>
        <v>QB339S</v>
      </c>
      <c r="C110" s="21" t="str">
        <f t="shared" si="8"/>
        <v>Samsung2016</v>
      </c>
      <c r="D110" s="21" t="str">
        <f t="shared" si="9"/>
        <v>Samsung</v>
      </c>
      <c r="E110" s="1" t="s">
        <v>214</v>
      </c>
      <c r="F110" s="1" t="s">
        <v>214</v>
      </c>
      <c r="G110" s="19" t="s">
        <v>197</v>
      </c>
      <c r="H110" s="3" t="s">
        <v>232</v>
      </c>
      <c r="I110" s="22">
        <v>165</v>
      </c>
      <c r="J110" s="18" t="s">
        <v>193</v>
      </c>
      <c r="K110" s="23">
        <v>0.15</v>
      </c>
      <c r="L110" s="24">
        <f t="shared" si="10"/>
        <v>140.25</v>
      </c>
      <c r="M110" s="19" t="s">
        <v>20</v>
      </c>
    </row>
    <row r="111" spans="1:13" ht="30">
      <c r="A111" s="1">
        <v>102</v>
      </c>
      <c r="B111" s="21" t="str">
        <f t="shared" si="7"/>
        <v>QB339S</v>
      </c>
      <c r="C111" s="21" t="str">
        <f t="shared" si="8"/>
        <v>Samsung2016</v>
      </c>
      <c r="D111" s="21" t="str">
        <f t="shared" si="9"/>
        <v>Samsung</v>
      </c>
      <c r="E111" s="1" t="s">
        <v>215</v>
      </c>
      <c r="F111" s="1" t="s">
        <v>215</v>
      </c>
      <c r="G111" s="19" t="s">
        <v>197</v>
      </c>
      <c r="H111" s="3" t="s">
        <v>233</v>
      </c>
      <c r="I111" s="22">
        <v>273</v>
      </c>
      <c r="J111" s="18" t="s">
        <v>193</v>
      </c>
      <c r="K111" s="23">
        <v>0.15</v>
      </c>
      <c r="L111" s="24">
        <f t="shared" si="10"/>
        <v>232.05</v>
      </c>
      <c r="M111" s="19" t="s">
        <v>20</v>
      </c>
    </row>
    <row r="112" spans="1:13" ht="135">
      <c r="A112" s="1">
        <v>103</v>
      </c>
      <c r="B112" s="21" t="str">
        <f t="shared" si="7"/>
        <v>QB339S</v>
      </c>
      <c r="C112" s="21" t="str">
        <f t="shared" si="8"/>
        <v>Samsung2016</v>
      </c>
      <c r="D112" s="21" t="str">
        <f t="shared" si="9"/>
        <v>Samsung</v>
      </c>
      <c r="E112" s="1" t="s">
        <v>261</v>
      </c>
      <c r="F112" s="1" t="s">
        <v>261</v>
      </c>
      <c r="G112" s="19" t="s">
        <v>234</v>
      </c>
      <c r="H112" s="3" t="s">
        <v>263</v>
      </c>
      <c r="I112" s="22">
        <v>189.99</v>
      </c>
      <c r="J112" s="18" t="s">
        <v>193</v>
      </c>
      <c r="K112" s="23">
        <v>0.01</v>
      </c>
      <c r="L112" s="24">
        <f t="shared" si="10"/>
        <v>188.09010000000001</v>
      </c>
      <c r="M112" s="19" t="s">
        <v>20</v>
      </c>
    </row>
    <row r="113" spans="1:13" ht="135">
      <c r="A113" s="1">
        <v>104</v>
      </c>
      <c r="B113" s="21" t="str">
        <f t="shared" si="7"/>
        <v>QB339S</v>
      </c>
      <c r="C113" s="21" t="str">
        <f t="shared" si="8"/>
        <v>Samsung2016</v>
      </c>
      <c r="D113" s="21" t="str">
        <f t="shared" si="9"/>
        <v>Samsung</v>
      </c>
      <c r="E113" s="1" t="s">
        <v>262</v>
      </c>
      <c r="F113" s="1" t="s">
        <v>262</v>
      </c>
      <c r="G113" s="19" t="s">
        <v>234</v>
      </c>
      <c r="H113" s="3" t="s">
        <v>264</v>
      </c>
      <c r="I113" s="22">
        <v>179.99</v>
      </c>
      <c r="J113" s="18" t="s">
        <v>193</v>
      </c>
      <c r="K113" s="23">
        <v>0.01</v>
      </c>
      <c r="L113" s="24">
        <f t="shared" si="10"/>
        <v>178.1901</v>
      </c>
      <c r="M113" s="19" t="s">
        <v>20</v>
      </c>
    </row>
    <row r="114" spans="1:13" ht="120">
      <c r="A114" s="1">
        <v>105</v>
      </c>
      <c r="B114" s="21" t="str">
        <f t="shared" si="7"/>
        <v>QB339S</v>
      </c>
      <c r="C114" s="21" t="str">
        <f t="shared" si="8"/>
        <v>Samsung2016</v>
      </c>
      <c r="D114" s="21" t="str">
        <f t="shared" si="9"/>
        <v>Samsung</v>
      </c>
      <c r="E114" s="1" t="s">
        <v>235</v>
      </c>
      <c r="F114" s="1" t="s">
        <v>235</v>
      </c>
      <c r="G114" s="19" t="s">
        <v>234</v>
      </c>
      <c r="H114" s="3" t="s">
        <v>236</v>
      </c>
      <c r="I114" s="22">
        <v>449.99</v>
      </c>
      <c r="J114" s="18" t="s">
        <v>193</v>
      </c>
      <c r="K114" s="23">
        <v>0.01</v>
      </c>
      <c r="L114" s="24">
        <f t="shared" si="10"/>
        <v>445.49009999999998</v>
      </c>
      <c r="M114" s="19" t="s">
        <v>20</v>
      </c>
    </row>
    <row r="115" spans="1:13">
      <c r="A115" s="1">
        <v>106</v>
      </c>
      <c r="B115" s="21" t="str">
        <f t="shared" si="7"/>
        <v>QB339S</v>
      </c>
      <c r="C115" s="21" t="str">
        <f t="shared" si="8"/>
        <v>Samsung2016</v>
      </c>
      <c r="D115" s="21" t="str">
        <f t="shared" si="9"/>
        <v>Samsung</v>
      </c>
      <c r="E115" s="1" t="s">
        <v>238</v>
      </c>
      <c r="F115" s="1" t="s">
        <v>238</v>
      </c>
      <c r="G115" s="19" t="s">
        <v>237</v>
      </c>
      <c r="H115" s="3" t="s">
        <v>241</v>
      </c>
      <c r="I115" s="22">
        <v>39.99</v>
      </c>
      <c r="J115" s="18" t="s">
        <v>193</v>
      </c>
      <c r="K115" s="23">
        <v>0.05</v>
      </c>
      <c r="L115" s="24">
        <f t="shared" si="10"/>
        <v>37.990500000000004</v>
      </c>
      <c r="M115" s="19" t="s">
        <v>20</v>
      </c>
    </row>
    <row r="116" spans="1:13">
      <c r="A116" s="1">
        <v>107</v>
      </c>
      <c r="B116" s="21" t="str">
        <f t="shared" si="7"/>
        <v>QB339S</v>
      </c>
      <c r="C116" s="21" t="str">
        <f t="shared" si="8"/>
        <v>Samsung2016</v>
      </c>
      <c r="D116" s="21" t="str">
        <f t="shared" si="9"/>
        <v>Samsung</v>
      </c>
      <c r="E116" s="1" t="s">
        <v>239</v>
      </c>
      <c r="F116" s="1" t="s">
        <v>239</v>
      </c>
      <c r="G116" s="18" t="s">
        <v>237</v>
      </c>
      <c r="H116" s="3" t="s">
        <v>240</v>
      </c>
      <c r="I116" s="22">
        <v>49.99</v>
      </c>
      <c r="J116" s="18" t="s">
        <v>193</v>
      </c>
      <c r="K116" s="23">
        <v>0.05</v>
      </c>
      <c r="L116" s="24">
        <f t="shared" si="10"/>
        <v>47.490500000000004</v>
      </c>
      <c r="M116" s="19" t="s">
        <v>20</v>
      </c>
    </row>
    <row r="117" spans="1:13" ht="30">
      <c r="A117" s="1">
        <v>108</v>
      </c>
      <c r="B117" s="21" t="str">
        <f t="shared" ref="B117:B180" si="11">IF($F$3="","",$F$3)</f>
        <v>QB339S</v>
      </c>
      <c r="C117" s="21" t="str">
        <f t="shared" ref="C117:C180" si="12">IF($F$4="","",$F$4)</f>
        <v>Samsung2016</v>
      </c>
      <c r="D117" s="21" t="str">
        <f t="shared" ref="D117:D180" si="13">IF($F$5="","",$F$5)</f>
        <v>Samsung</v>
      </c>
      <c r="E117" s="1" t="s">
        <v>242</v>
      </c>
      <c r="F117" s="1" t="s">
        <v>242</v>
      </c>
      <c r="G117" s="18" t="s">
        <v>250</v>
      </c>
      <c r="H117" s="3" t="s">
        <v>251</v>
      </c>
      <c r="I117" s="22">
        <v>49.99</v>
      </c>
      <c r="J117" s="18" t="s">
        <v>193</v>
      </c>
      <c r="K117" s="23">
        <v>0.05</v>
      </c>
      <c r="L117" s="24">
        <f t="shared" si="10"/>
        <v>47.490500000000004</v>
      </c>
      <c r="M117" s="19" t="s">
        <v>20</v>
      </c>
    </row>
    <row r="118" spans="1:13" ht="30">
      <c r="A118" s="1">
        <v>109</v>
      </c>
      <c r="B118" s="21" t="str">
        <f t="shared" si="11"/>
        <v>QB339S</v>
      </c>
      <c r="C118" s="21" t="str">
        <f t="shared" si="12"/>
        <v>Samsung2016</v>
      </c>
      <c r="D118" s="21" t="str">
        <f t="shared" si="13"/>
        <v>Samsung</v>
      </c>
      <c r="E118" s="1" t="s">
        <v>243</v>
      </c>
      <c r="F118" s="1" t="s">
        <v>243</v>
      </c>
      <c r="G118" s="18" t="s">
        <v>250</v>
      </c>
      <c r="H118" s="3" t="s">
        <v>252</v>
      </c>
      <c r="I118" s="22">
        <v>69.989999999999995</v>
      </c>
      <c r="J118" s="18" t="s">
        <v>193</v>
      </c>
      <c r="K118" s="23">
        <v>0.05</v>
      </c>
      <c r="L118" s="24">
        <f t="shared" si="10"/>
        <v>66.490499999999997</v>
      </c>
      <c r="M118" s="19" t="s">
        <v>20</v>
      </c>
    </row>
    <row r="119" spans="1:13" ht="30">
      <c r="A119" s="1">
        <v>110</v>
      </c>
      <c r="B119" s="21" t="str">
        <f t="shared" si="11"/>
        <v>QB339S</v>
      </c>
      <c r="C119" s="21" t="str">
        <f t="shared" si="12"/>
        <v>Samsung2016</v>
      </c>
      <c r="D119" s="21" t="str">
        <f t="shared" si="13"/>
        <v>Samsung</v>
      </c>
      <c r="E119" s="2" t="s">
        <v>244</v>
      </c>
      <c r="F119" s="2" t="s">
        <v>244</v>
      </c>
      <c r="G119" s="18" t="s">
        <v>250</v>
      </c>
      <c r="H119" s="3" t="s">
        <v>253</v>
      </c>
      <c r="I119" s="22">
        <v>99.99</v>
      </c>
      <c r="J119" s="18" t="s">
        <v>193</v>
      </c>
      <c r="K119" s="23">
        <v>0.05</v>
      </c>
      <c r="L119" s="24">
        <f t="shared" si="10"/>
        <v>94.990499999999997</v>
      </c>
      <c r="M119" s="19" t="s">
        <v>20</v>
      </c>
    </row>
    <row r="120" spans="1:13" ht="30">
      <c r="A120" s="1">
        <v>111</v>
      </c>
      <c r="B120" s="21" t="str">
        <f t="shared" si="11"/>
        <v>QB339S</v>
      </c>
      <c r="C120" s="21" t="str">
        <f t="shared" si="12"/>
        <v>Samsung2016</v>
      </c>
      <c r="D120" s="21" t="str">
        <f t="shared" si="13"/>
        <v>Samsung</v>
      </c>
      <c r="E120" s="18" t="s">
        <v>245</v>
      </c>
      <c r="F120" s="18" t="s">
        <v>245</v>
      </c>
      <c r="G120" s="18" t="s">
        <v>250</v>
      </c>
      <c r="H120" s="3" t="s">
        <v>254</v>
      </c>
      <c r="I120" s="22">
        <v>109.99</v>
      </c>
      <c r="J120" s="18" t="s">
        <v>193</v>
      </c>
      <c r="K120" s="23">
        <v>0.05</v>
      </c>
      <c r="L120" s="24">
        <f t="shared" si="10"/>
        <v>104.4905</v>
      </c>
      <c r="M120" s="19" t="s">
        <v>20</v>
      </c>
    </row>
    <row r="121" spans="1:13" ht="30">
      <c r="A121" s="1">
        <v>112</v>
      </c>
      <c r="B121" s="21" t="str">
        <f t="shared" si="11"/>
        <v>QB339S</v>
      </c>
      <c r="C121" s="21" t="str">
        <f t="shared" si="12"/>
        <v>Samsung2016</v>
      </c>
      <c r="D121" s="21" t="str">
        <f t="shared" si="13"/>
        <v>Samsung</v>
      </c>
      <c r="E121" s="18" t="s">
        <v>246</v>
      </c>
      <c r="F121" s="18" t="s">
        <v>246</v>
      </c>
      <c r="G121" s="18" t="s">
        <v>250</v>
      </c>
      <c r="H121" s="3" t="s">
        <v>255</v>
      </c>
      <c r="I121" s="22">
        <v>79.989999999999995</v>
      </c>
      <c r="J121" s="18" t="s">
        <v>193</v>
      </c>
      <c r="K121" s="23">
        <v>0.05</v>
      </c>
      <c r="L121" s="24">
        <f t="shared" si="10"/>
        <v>75.990499999999997</v>
      </c>
      <c r="M121" s="19" t="s">
        <v>20</v>
      </c>
    </row>
    <row r="122" spans="1:13" ht="30">
      <c r="A122" s="1">
        <v>113</v>
      </c>
      <c r="B122" s="21" t="str">
        <f t="shared" si="11"/>
        <v>QB339S</v>
      </c>
      <c r="C122" s="21" t="str">
        <f t="shared" si="12"/>
        <v>Samsung2016</v>
      </c>
      <c r="D122" s="21" t="str">
        <f t="shared" si="13"/>
        <v>Samsung</v>
      </c>
      <c r="E122" s="1" t="s">
        <v>247</v>
      </c>
      <c r="F122" s="1" t="s">
        <v>247</v>
      </c>
      <c r="G122" s="18" t="s">
        <v>250</v>
      </c>
      <c r="H122" s="3" t="s">
        <v>256</v>
      </c>
      <c r="I122" s="22">
        <v>99.99</v>
      </c>
      <c r="J122" s="18" t="s">
        <v>193</v>
      </c>
      <c r="K122" s="23">
        <v>0.05</v>
      </c>
      <c r="L122" s="24">
        <f t="shared" si="10"/>
        <v>94.990499999999997</v>
      </c>
      <c r="M122" s="19" t="s">
        <v>20</v>
      </c>
    </row>
    <row r="123" spans="1:13" ht="30">
      <c r="A123" s="1">
        <v>114</v>
      </c>
      <c r="B123" s="21" t="str">
        <f t="shared" si="11"/>
        <v>QB339S</v>
      </c>
      <c r="C123" s="21" t="str">
        <f t="shared" si="12"/>
        <v>Samsung2016</v>
      </c>
      <c r="D123" s="21" t="str">
        <f t="shared" si="13"/>
        <v>Samsung</v>
      </c>
      <c r="E123" s="1" t="s">
        <v>248</v>
      </c>
      <c r="F123" s="1" t="s">
        <v>248</v>
      </c>
      <c r="G123" s="18" t="s">
        <v>250</v>
      </c>
      <c r="H123" s="3" t="s">
        <v>257</v>
      </c>
      <c r="I123" s="22">
        <v>169.99</v>
      </c>
      <c r="J123" s="18" t="s">
        <v>193</v>
      </c>
      <c r="K123" s="23">
        <v>0.05</v>
      </c>
      <c r="L123" s="24">
        <f t="shared" si="10"/>
        <v>161.4905</v>
      </c>
      <c r="M123" s="19" t="s">
        <v>20</v>
      </c>
    </row>
    <row r="124" spans="1:13" ht="30">
      <c r="A124" s="1">
        <v>115</v>
      </c>
      <c r="B124" s="21" t="str">
        <f t="shared" si="11"/>
        <v>QB339S</v>
      </c>
      <c r="C124" s="21" t="str">
        <f t="shared" si="12"/>
        <v>Samsung2016</v>
      </c>
      <c r="D124" s="21" t="str">
        <f t="shared" si="13"/>
        <v>Samsung</v>
      </c>
      <c r="E124" s="1" t="s">
        <v>249</v>
      </c>
      <c r="F124" s="1" t="s">
        <v>249</v>
      </c>
      <c r="G124" s="18" t="s">
        <v>250</v>
      </c>
      <c r="H124" s="3" t="s">
        <v>258</v>
      </c>
      <c r="I124" s="22">
        <v>199.99</v>
      </c>
      <c r="J124" s="18" t="s">
        <v>193</v>
      </c>
      <c r="K124" s="23">
        <v>0.05</v>
      </c>
      <c r="L124" s="24">
        <f t="shared" si="10"/>
        <v>189.9905</v>
      </c>
      <c r="M124" s="19" t="s">
        <v>20</v>
      </c>
    </row>
    <row r="125" spans="1:13" ht="150">
      <c r="A125" s="1">
        <v>116</v>
      </c>
      <c r="B125" s="21" t="str">
        <f t="shared" si="11"/>
        <v>QB339S</v>
      </c>
      <c r="C125" s="21" t="str">
        <f t="shared" si="12"/>
        <v>Samsung2016</v>
      </c>
      <c r="D125" s="21" t="str">
        <f t="shared" si="13"/>
        <v>Samsung</v>
      </c>
      <c r="E125" s="1" t="s">
        <v>265</v>
      </c>
      <c r="F125" s="1" t="s">
        <v>265</v>
      </c>
      <c r="G125" s="18" t="s">
        <v>273</v>
      </c>
      <c r="H125" s="3" t="s">
        <v>272</v>
      </c>
      <c r="I125" s="22">
        <v>1259.99</v>
      </c>
      <c r="J125" s="18" t="s">
        <v>193</v>
      </c>
      <c r="K125" s="23">
        <v>0.1</v>
      </c>
      <c r="L125" s="24">
        <f t="shared" si="10"/>
        <v>1133.991</v>
      </c>
      <c r="M125" s="19" t="s">
        <v>20</v>
      </c>
    </row>
    <row r="126" spans="1:13" ht="150">
      <c r="A126" s="1">
        <v>117</v>
      </c>
      <c r="B126" s="21" t="str">
        <f t="shared" si="11"/>
        <v>QB339S</v>
      </c>
      <c r="C126" s="21" t="str">
        <f t="shared" si="12"/>
        <v>Samsung2016</v>
      </c>
      <c r="D126" s="21" t="str">
        <f t="shared" si="13"/>
        <v>Samsung</v>
      </c>
      <c r="E126" s="1" t="s">
        <v>266</v>
      </c>
      <c r="F126" s="1" t="s">
        <v>266</v>
      </c>
      <c r="G126" s="18" t="s">
        <v>273</v>
      </c>
      <c r="H126" s="3" t="s">
        <v>269</v>
      </c>
      <c r="I126" s="22">
        <v>1829.99</v>
      </c>
      <c r="J126" s="18" t="s">
        <v>193</v>
      </c>
      <c r="K126" s="23">
        <v>0.1</v>
      </c>
      <c r="L126" s="24">
        <f t="shared" si="10"/>
        <v>1646.991</v>
      </c>
      <c r="M126" s="19" t="s">
        <v>20</v>
      </c>
    </row>
    <row r="127" spans="1:13" ht="150">
      <c r="A127" s="1">
        <v>118</v>
      </c>
      <c r="B127" s="21" t="str">
        <f t="shared" si="11"/>
        <v>QB339S</v>
      </c>
      <c r="C127" s="21" t="str">
        <f t="shared" si="12"/>
        <v>Samsung2016</v>
      </c>
      <c r="D127" s="21" t="str">
        <f t="shared" si="13"/>
        <v>Samsung</v>
      </c>
      <c r="E127" s="1" t="s">
        <v>267</v>
      </c>
      <c r="F127" s="1" t="s">
        <v>267</v>
      </c>
      <c r="G127" s="18" t="s">
        <v>273</v>
      </c>
      <c r="H127" s="3" t="s">
        <v>270</v>
      </c>
      <c r="I127" s="22">
        <v>1399.99</v>
      </c>
      <c r="J127" s="18" t="s">
        <v>193</v>
      </c>
      <c r="K127" s="23">
        <v>0.1</v>
      </c>
      <c r="L127" s="24">
        <f t="shared" si="10"/>
        <v>1259.991</v>
      </c>
      <c r="M127" s="19" t="s">
        <v>20</v>
      </c>
    </row>
    <row r="128" spans="1:13" ht="150">
      <c r="A128" s="1">
        <v>119</v>
      </c>
      <c r="B128" s="21" t="str">
        <f t="shared" si="11"/>
        <v>QB339S</v>
      </c>
      <c r="C128" s="21" t="str">
        <f t="shared" si="12"/>
        <v>Samsung2016</v>
      </c>
      <c r="D128" s="21" t="str">
        <f t="shared" si="13"/>
        <v>Samsung</v>
      </c>
      <c r="E128" s="1" t="s">
        <v>268</v>
      </c>
      <c r="F128" s="1" t="s">
        <v>268</v>
      </c>
      <c r="G128" s="18" t="s">
        <v>273</v>
      </c>
      <c r="H128" s="3" t="s">
        <v>271</v>
      </c>
      <c r="I128" s="22">
        <v>1699.99</v>
      </c>
      <c r="J128" s="18" t="s">
        <v>193</v>
      </c>
      <c r="K128" s="23">
        <v>0.1</v>
      </c>
      <c r="L128" s="24">
        <f t="shared" si="10"/>
        <v>1529.991</v>
      </c>
      <c r="M128" s="19" t="s">
        <v>20</v>
      </c>
    </row>
    <row r="129" spans="1:13">
      <c r="A129" s="1">
        <v>120</v>
      </c>
      <c r="B129" s="21" t="str">
        <f t="shared" si="11"/>
        <v>QB339S</v>
      </c>
      <c r="C129" s="21" t="str">
        <f t="shared" si="12"/>
        <v>Samsung2016</v>
      </c>
      <c r="D129" s="21" t="str">
        <f t="shared" si="13"/>
        <v>Samsung</v>
      </c>
      <c r="E129" s="1" t="s">
        <v>274</v>
      </c>
      <c r="F129" s="1" t="s">
        <v>274</v>
      </c>
      <c r="G129" s="18" t="s">
        <v>332</v>
      </c>
      <c r="H129" s="3" t="s">
        <v>285</v>
      </c>
      <c r="I129" s="22">
        <v>39</v>
      </c>
      <c r="J129" s="18" t="s">
        <v>193</v>
      </c>
      <c r="K129" s="23">
        <v>0.05</v>
      </c>
      <c r="L129" s="24">
        <f t="shared" si="10"/>
        <v>37.049999999999997</v>
      </c>
      <c r="M129" s="19" t="s">
        <v>20</v>
      </c>
    </row>
    <row r="130" spans="1:13">
      <c r="A130" s="1">
        <v>121</v>
      </c>
      <c r="B130" s="21" t="str">
        <f t="shared" si="11"/>
        <v>QB339S</v>
      </c>
      <c r="C130" s="21" t="str">
        <f t="shared" si="12"/>
        <v>Samsung2016</v>
      </c>
      <c r="D130" s="21" t="str">
        <f t="shared" si="13"/>
        <v>Samsung</v>
      </c>
      <c r="E130" s="1" t="s">
        <v>275</v>
      </c>
      <c r="F130" s="1" t="s">
        <v>275</v>
      </c>
      <c r="G130" s="18" t="s">
        <v>332</v>
      </c>
      <c r="H130" s="3" t="s">
        <v>286</v>
      </c>
      <c r="I130" s="22">
        <v>39</v>
      </c>
      <c r="J130" s="18" t="s">
        <v>193</v>
      </c>
      <c r="K130" s="23">
        <v>0.05</v>
      </c>
      <c r="L130" s="24">
        <f t="shared" si="10"/>
        <v>37.049999999999997</v>
      </c>
      <c r="M130" s="19" t="s">
        <v>20</v>
      </c>
    </row>
    <row r="131" spans="1:13">
      <c r="A131" s="1">
        <v>122</v>
      </c>
      <c r="B131" s="21" t="str">
        <f t="shared" si="11"/>
        <v>QB339S</v>
      </c>
      <c r="C131" s="21" t="str">
        <f t="shared" si="12"/>
        <v>Samsung2016</v>
      </c>
      <c r="D131" s="21" t="str">
        <f t="shared" si="13"/>
        <v>Samsung</v>
      </c>
      <c r="E131" s="1" t="s">
        <v>276</v>
      </c>
      <c r="F131" s="1" t="s">
        <v>276</v>
      </c>
      <c r="G131" s="18" t="s">
        <v>332</v>
      </c>
      <c r="H131" s="3" t="s">
        <v>287</v>
      </c>
      <c r="I131" s="22">
        <v>39.99</v>
      </c>
      <c r="J131" s="18" t="s">
        <v>193</v>
      </c>
      <c r="K131" s="23">
        <v>0.05</v>
      </c>
      <c r="L131" s="24">
        <f t="shared" si="10"/>
        <v>37.990500000000004</v>
      </c>
      <c r="M131" s="19" t="s">
        <v>20</v>
      </c>
    </row>
    <row r="132" spans="1:13" ht="30">
      <c r="A132" s="1">
        <v>123</v>
      </c>
      <c r="B132" s="21" t="str">
        <f t="shared" si="11"/>
        <v>QB339S</v>
      </c>
      <c r="C132" s="21" t="str">
        <f t="shared" si="12"/>
        <v>Samsung2016</v>
      </c>
      <c r="D132" s="21" t="str">
        <f t="shared" si="13"/>
        <v>Samsung</v>
      </c>
      <c r="E132" s="1" t="s">
        <v>277</v>
      </c>
      <c r="F132" s="1" t="s">
        <v>277</v>
      </c>
      <c r="G132" s="18" t="s">
        <v>332</v>
      </c>
      <c r="H132" s="3" t="s">
        <v>288</v>
      </c>
      <c r="I132" s="22">
        <v>39.99</v>
      </c>
      <c r="J132" s="18" t="s">
        <v>193</v>
      </c>
      <c r="K132" s="23">
        <v>0.05</v>
      </c>
      <c r="L132" s="24">
        <f t="shared" si="10"/>
        <v>37.990500000000004</v>
      </c>
      <c r="M132" s="19" t="s">
        <v>20</v>
      </c>
    </row>
    <row r="133" spans="1:13">
      <c r="A133" s="1">
        <v>124</v>
      </c>
      <c r="B133" s="21" t="str">
        <f t="shared" si="11"/>
        <v>QB339S</v>
      </c>
      <c r="C133" s="21" t="str">
        <f t="shared" si="12"/>
        <v>Samsung2016</v>
      </c>
      <c r="D133" s="21" t="str">
        <f t="shared" si="13"/>
        <v>Samsung</v>
      </c>
      <c r="E133" s="1" t="s">
        <v>278</v>
      </c>
      <c r="F133" s="1" t="s">
        <v>278</v>
      </c>
      <c r="G133" s="18" t="s">
        <v>332</v>
      </c>
      <c r="H133" s="3" t="s">
        <v>289</v>
      </c>
      <c r="I133" s="22">
        <v>49.99</v>
      </c>
      <c r="J133" s="18" t="s">
        <v>193</v>
      </c>
      <c r="K133" s="23">
        <v>0.05</v>
      </c>
      <c r="L133" s="24">
        <f t="shared" si="10"/>
        <v>47.490500000000004</v>
      </c>
      <c r="M133" s="19" t="s">
        <v>20</v>
      </c>
    </row>
    <row r="134" spans="1:13">
      <c r="A134" s="1">
        <v>125</v>
      </c>
      <c r="B134" s="21" t="str">
        <f t="shared" si="11"/>
        <v>QB339S</v>
      </c>
      <c r="C134" s="21" t="str">
        <f t="shared" si="12"/>
        <v>Samsung2016</v>
      </c>
      <c r="D134" s="21" t="str">
        <f t="shared" si="13"/>
        <v>Samsung</v>
      </c>
      <c r="E134" s="1" t="s">
        <v>279</v>
      </c>
      <c r="F134" s="1" t="s">
        <v>279</v>
      </c>
      <c r="G134" s="18" t="s">
        <v>332</v>
      </c>
      <c r="H134" s="3" t="s">
        <v>290</v>
      </c>
      <c r="I134" s="22">
        <v>79</v>
      </c>
      <c r="J134" s="18" t="s">
        <v>193</v>
      </c>
      <c r="K134" s="23">
        <v>0.05</v>
      </c>
      <c r="L134" s="24">
        <f t="shared" si="10"/>
        <v>75.05</v>
      </c>
      <c r="M134" s="19" t="s">
        <v>20</v>
      </c>
    </row>
    <row r="135" spans="1:13">
      <c r="A135" s="1">
        <v>126</v>
      </c>
      <c r="B135" s="21" t="str">
        <f t="shared" si="11"/>
        <v>QB339S</v>
      </c>
      <c r="C135" s="21" t="str">
        <f t="shared" si="12"/>
        <v>Samsung2016</v>
      </c>
      <c r="D135" s="21" t="str">
        <f t="shared" si="13"/>
        <v>Samsung</v>
      </c>
      <c r="E135" s="1" t="s">
        <v>280</v>
      </c>
      <c r="F135" s="1" t="s">
        <v>280</v>
      </c>
      <c r="G135" s="18" t="s">
        <v>332</v>
      </c>
      <c r="H135" s="3" t="s">
        <v>291</v>
      </c>
      <c r="I135" s="22">
        <v>39.99</v>
      </c>
      <c r="J135" s="18" t="s">
        <v>193</v>
      </c>
      <c r="K135" s="23">
        <v>0.05</v>
      </c>
      <c r="L135" s="24">
        <f t="shared" si="10"/>
        <v>37.990500000000004</v>
      </c>
      <c r="M135" s="19" t="s">
        <v>20</v>
      </c>
    </row>
    <row r="136" spans="1:13">
      <c r="A136" s="1">
        <v>127</v>
      </c>
      <c r="B136" s="21" t="str">
        <f t="shared" si="11"/>
        <v>QB339S</v>
      </c>
      <c r="C136" s="21" t="str">
        <f t="shared" si="12"/>
        <v>Samsung2016</v>
      </c>
      <c r="D136" s="21" t="str">
        <f t="shared" si="13"/>
        <v>Samsung</v>
      </c>
      <c r="E136" s="1" t="s">
        <v>281</v>
      </c>
      <c r="F136" s="1" t="s">
        <v>281</v>
      </c>
      <c r="G136" s="18" t="s">
        <v>332</v>
      </c>
      <c r="H136" s="3" t="s">
        <v>292</v>
      </c>
      <c r="I136" s="22">
        <v>83.99</v>
      </c>
      <c r="J136" s="18" t="s">
        <v>193</v>
      </c>
      <c r="K136" s="23">
        <v>0.05</v>
      </c>
      <c r="L136" s="24">
        <f t="shared" si="10"/>
        <v>79.790499999999994</v>
      </c>
      <c r="M136" s="19" t="s">
        <v>20</v>
      </c>
    </row>
    <row r="137" spans="1:13">
      <c r="A137" s="1">
        <v>128</v>
      </c>
      <c r="B137" s="21" t="str">
        <f t="shared" si="11"/>
        <v>QB339S</v>
      </c>
      <c r="C137" s="21" t="str">
        <f t="shared" si="12"/>
        <v>Samsung2016</v>
      </c>
      <c r="D137" s="21" t="str">
        <f t="shared" si="13"/>
        <v>Samsung</v>
      </c>
      <c r="E137" s="1" t="s">
        <v>282</v>
      </c>
      <c r="F137" s="1" t="s">
        <v>282</v>
      </c>
      <c r="G137" s="18" t="s">
        <v>332</v>
      </c>
      <c r="H137" s="3" t="s">
        <v>293</v>
      </c>
      <c r="I137" s="22">
        <v>41.99</v>
      </c>
      <c r="J137" s="18" t="s">
        <v>193</v>
      </c>
      <c r="K137" s="23">
        <v>0.05</v>
      </c>
      <c r="L137" s="24">
        <f t="shared" si="10"/>
        <v>39.890500000000003</v>
      </c>
      <c r="M137" s="19" t="s">
        <v>20</v>
      </c>
    </row>
    <row r="138" spans="1:13">
      <c r="A138" s="1">
        <v>129</v>
      </c>
      <c r="B138" s="21" t="str">
        <f t="shared" si="11"/>
        <v>QB339S</v>
      </c>
      <c r="C138" s="21" t="str">
        <f t="shared" si="12"/>
        <v>Samsung2016</v>
      </c>
      <c r="D138" s="21" t="str">
        <f t="shared" si="13"/>
        <v>Samsung</v>
      </c>
      <c r="E138" s="1" t="s">
        <v>283</v>
      </c>
      <c r="F138" s="1" t="s">
        <v>283</v>
      </c>
      <c r="G138" s="18" t="s">
        <v>332</v>
      </c>
      <c r="H138" s="3" t="s">
        <v>294</v>
      </c>
      <c r="I138" s="22">
        <v>49.99</v>
      </c>
      <c r="J138" s="18" t="s">
        <v>193</v>
      </c>
      <c r="K138" s="23">
        <v>0.05</v>
      </c>
      <c r="L138" s="24">
        <f t="shared" ref="L138:L201" si="14">I138-(I138*K138)</f>
        <v>47.490500000000004</v>
      </c>
      <c r="M138" s="19" t="s">
        <v>20</v>
      </c>
    </row>
    <row r="139" spans="1:13">
      <c r="A139" s="1">
        <v>130</v>
      </c>
      <c r="B139" s="21" t="str">
        <f t="shared" si="11"/>
        <v>QB339S</v>
      </c>
      <c r="C139" s="21" t="str">
        <f t="shared" si="12"/>
        <v>Samsung2016</v>
      </c>
      <c r="D139" s="21" t="str">
        <f t="shared" si="13"/>
        <v>Samsung</v>
      </c>
      <c r="E139" s="1" t="s">
        <v>284</v>
      </c>
      <c r="F139" s="1" t="s">
        <v>284</v>
      </c>
      <c r="G139" s="18" t="s">
        <v>332</v>
      </c>
      <c r="H139" s="3" t="s">
        <v>295</v>
      </c>
      <c r="I139" s="22">
        <v>69.989999999999995</v>
      </c>
      <c r="J139" s="18" t="s">
        <v>193</v>
      </c>
      <c r="K139" s="23">
        <v>0.05</v>
      </c>
      <c r="L139" s="24">
        <f t="shared" si="14"/>
        <v>66.490499999999997</v>
      </c>
      <c r="M139" s="19" t="s">
        <v>20</v>
      </c>
    </row>
    <row r="140" spans="1:13" ht="30">
      <c r="A140" s="1">
        <v>131</v>
      </c>
      <c r="B140" s="21" t="str">
        <f t="shared" si="11"/>
        <v>QB339S</v>
      </c>
      <c r="C140" s="21" t="str">
        <f t="shared" si="12"/>
        <v>Samsung2016</v>
      </c>
      <c r="D140" s="21" t="str">
        <f t="shared" si="13"/>
        <v>Samsung</v>
      </c>
      <c r="E140" s="1" t="s">
        <v>296</v>
      </c>
      <c r="F140" s="1" t="s">
        <v>296</v>
      </c>
      <c r="G140" s="18" t="s">
        <v>333</v>
      </c>
      <c r="H140" s="3" t="s">
        <v>314</v>
      </c>
      <c r="I140" s="22">
        <v>79.989999999999995</v>
      </c>
      <c r="J140" s="18" t="s">
        <v>193</v>
      </c>
      <c r="K140" s="23">
        <v>0.05</v>
      </c>
      <c r="L140" s="24">
        <f t="shared" si="14"/>
        <v>75.990499999999997</v>
      </c>
      <c r="M140" s="19" t="s">
        <v>20</v>
      </c>
    </row>
    <row r="141" spans="1:13" ht="30">
      <c r="A141" s="1">
        <v>132</v>
      </c>
      <c r="B141" s="21" t="str">
        <f t="shared" si="11"/>
        <v>QB339S</v>
      </c>
      <c r="C141" s="21" t="str">
        <f t="shared" si="12"/>
        <v>Samsung2016</v>
      </c>
      <c r="D141" s="21" t="str">
        <f t="shared" si="13"/>
        <v>Samsung</v>
      </c>
      <c r="E141" s="1" t="s">
        <v>297</v>
      </c>
      <c r="F141" s="1" t="s">
        <v>297</v>
      </c>
      <c r="G141" s="18" t="s">
        <v>333</v>
      </c>
      <c r="H141" s="3" t="s">
        <v>315</v>
      </c>
      <c r="I141" s="22">
        <v>179.99</v>
      </c>
      <c r="J141" s="18" t="s">
        <v>193</v>
      </c>
      <c r="K141" s="23">
        <v>0.05</v>
      </c>
      <c r="L141" s="24">
        <f t="shared" si="14"/>
        <v>170.9905</v>
      </c>
      <c r="M141" s="19" t="s">
        <v>20</v>
      </c>
    </row>
    <row r="142" spans="1:13" ht="30">
      <c r="A142" s="1">
        <v>133</v>
      </c>
      <c r="B142" s="21" t="str">
        <f t="shared" si="11"/>
        <v>QB339S</v>
      </c>
      <c r="C142" s="21" t="str">
        <f t="shared" si="12"/>
        <v>Samsung2016</v>
      </c>
      <c r="D142" s="21" t="str">
        <f t="shared" si="13"/>
        <v>Samsung</v>
      </c>
      <c r="E142" s="2" t="s">
        <v>298</v>
      </c>
      <c r="F142" s="2" t="s">
        <v>298</v>
      </c>
      <c r="G142" s="18" t="s">
        <v>333</v>
      </c>
      <c r="H142" s="3" t="s">
        <v>316</v>
      </c>
      <c r="I142" s="22">
        <v>349.99</v>
      </c>
      <c r="J142" s="18" t="s">
        <v>193</v>
      </c>
      <c r="K142" s="23">
        <v>0.05</v>
      </c>
      <c r="L142" s="24">
        <f t="shared" si="14"/>
        <v>332.4905</v>
      </c>
      <c r="M142" s="19" t="s">
        <v>20</v>
      </c>
    </row>
    <row r="143" spans="1:13" ht="30">
      <c r="A143" s="1">
        <v>134</v>
      </c>
      <c r="B143" s="21" t="str">
        <f t="shared" si="11"/>
        <v>QB339S</v>
      </c>
      <c r="C143" s="21" t="str">
        <f t="shared" si="12"/>
        <v>Samsung2016</v>
      </c>
      <c r="D143" s="21" t="str">
        <f t="shared" si="13"/>
        <v>Samsung</v>
      </c>
      <c r="E143" s="2" t="s">
        <v>299</v>
      </c>
      <c r="F143" s="2" t="s">
        <v>299</v>
      </c>
      <c r="G143" s="18" t="s">
        <v>333</v>
      </c>
      <c r="H143" s="3" t="s">
        <v>317</v>
      </c>
      <c r="I143" s="22">
        <v>99.99</v>
      </c>
      <c r="J143" s="18" t="s">
        <v>193</v>
      </c>
      <c r="K143" s="23">
        <v>0.05</v>
      </c>
      <c r="L143" s="24">
        <f t="shared" si="14"/>
        <v>94.990499999999997</v>
      </c>
      <c r="M143" s="19" t="s">
        <v>20</v>
      </c>
    </row>
    <row r="144" spans="1:13" ht="30">
      <c r="A144" s="1">
        <v>135</v>
      </c>
      <c r="B144" s="21" t="str">
        <f t="shared" si="11"/>
        <v>QB339S</v>
      </c>
      <c r="C144" s="21" t="str">
        <f t="shared" si="12"/>
        <v>Samsung2016</v>
      </c>
      <c r="D144" s="21" t="str">
        <f t="shared" si="13"/>
        <v>Samsung</v>
      </c>
      <c r="E144" s="1" t="s">
        <v>300</v>
      </c>
      <c r="F144" s="1" t="s">
        <v>300</v>
      </c>
      <c r="G144" s="18" t="s">
        <v>333</v>
      </c>
      <c r="H144" s="3" t="s">
        <v>318</v>
      </c>
      <c r="I144" s="22">
        <v>179.99</v>
      </c>
      <c r="J144" s="18" t="s">
        <v>193</v>
      </c>
      <c r="K144" s="23">
        <v>0.05</v>
      </c>
      <c r="L144" s="24">
        <f t="shared" si="14"/>
        <v>170.9905</v>
      </c>
      <c r="M144" s="19" t="s">
        <v>20</v>
      </c>
    </row>
    <row r="145" spans="1:13" ht="30">
      <c r="A145" s="1">
        <v>136</v>
      </c>
      <c r="B145" s="21" t="str">
        <f t="shared" si="11"/>
        <v>QB339S</v>
      </c>
      <c r="C145" s="21" t="str">
        <f t="shared" si="12"/>
        <v>Samsung2016</v>
      </c>
      <c r="D145" s="21" t="str">
        <f t="shared" si="13"/>
        <v>Samsung</v>
      </c>
      <c r="E145" s="1" t="s">
        <v>301</v>
      </c>
      <c r="F145" s="1" t="s">
        <v>301</v>
      </c>
      <c r="G145" s="18" t="s">
        <v>333</v>
      </c>
      <c r="H145" s="3" t="s">
        <v>319</v>
      </c>
      <c r="I145" s="22">
        <v>249.99</v>
      </c>
      <c r="J145" s="18" t="s">
        <v>193</v>
      </c>
      <c r="K145" s="23">
        <v>0.05</v>
      </c>
      <c r="L145" s="24">
        <f t="shared" si="14"/>
        <v>237.4905</v>
      </c>
      <c r="M145" s="19" t="s">
        <v>20</v>
      </c>
    </row>
    <row r="146" spans="1:13" ht="30">
      <c r="A146" s="1">
        <v>137</v>
      </c>
      <c r="B146" s="21" t="str">
        <f t="shared" si="11"/>
        <v>QB339S</v>
      </c>
      <c r="C146" s="21" t="str">
        <f t="shared" si="12"/>
        <v>Samsung2016</v>
      </c>
      <c r="D146" s="21" t="str">
        <f t="shared" si="13"/>
        <v>Samsung</v>
      </c>
      <c r="E146" s="1" t="s">
        <v>302</v>
      </c>
      <c r="F146" s="1" t="s">
        <v>302</v>
      </c>
      <c r="G146" s="18" t="s">
        <v>333</v>
      </c>
      <c r="H146" s="3" t="s">
        <v>320</v>
      </c>
      <c r="I146" s="22">
        <v>149.99</v>
      </c>
      <c r="J146" s="18" t="s">
        <v>193</v>
      </c>
      <c r="K146" s="23">
        <v>0.05</v>
      </c>
      <c r="L146" s="24">
        <f t="shared" si="14"/>
        <v>142.4905</v>
      </c>
      <c r="M146" s="19" t="s">
        <v>20</v>
      </c>
    </row>
    <row r="147" spans="1:13" ht="30">
      <c r="A147" s="1">
        <v>138</v>
      </c>
      <c r="B147" s="21" t="str">
        <f t="shared" si="11"/>
        <v>QB339S</v>
      </c>
      <c r="C147" s="21" t="str">
        <f t="shared" si="12"/>
        <v>Samsung2016</v>
      </c>
      <c r="D147" s="21" t="str">
        <f t="shared" si="13"/>
        <v>Samsung</v>
      </c>
      <c r="E147" s="4" t="s">
        <v>303</v>
      </c>
      <c r="F147" s="4" t="s">
        <v>303</v>
      </c>
      <c r="G147" s="18" t="s">
        <v>333</v>
      </c>
      <c r="H147" s="20" t="s">
        <v>321</v>
      </c>
      <c r="I147" s="22">
        <v>399.99</v>
      </c>
      <c r="J147" s="18" t="s">
        <v>193</v>
      </c>
      <c r="K147" s="23">
        <v>0.05</v>
      </c>
      <c r="L147" s="24">
        <f t="shared" si="14"/>
        <v>379.9905</v>
      </c>
      <c r="M147" s="19" t="s">
        <v>20</v>
      </c>
    </row>
    <row r="148" spans="1:13" ht="30">
      <c r="A148" s="1">
        <v>139</v>
      </c>
      <c r="B148" s="21" t="str">
        <f t="shared" si="11"/>
        <v>QB339S</v>
      </c>
      <c r="C148" s="21" t="str">
        <f t="shared" si="12"/>
        <v>Samsung2016</v>
      </c>
      <c r="D148" s="21" t="str">
        <f t="shared" si="13"/>
        <v>Samsung</v>
      </c>
      <c r="E148" s="4" t="s">
        <v>304</v>
      </c>
      <c r="F148" s="4" t="s">
        <v>304</v>
      </c>
      <c r="G148" s="18" t="s">
        <v>333</v>
      </c>
      <c r="H148" s="20" t="s">
        <v>322</v>
      </c>
      <c r="I148" s="22">
        <v>49.99</v>
      </c>
      <c r="J148" s="18" t="s">
        <v>193</v>
      </c>
      <c r="K148" s="23">
        <v>0.05</v>
      </c>
      <c r="L148" s="24">
        <f t="shared" si="14"/>
        <v>47.490500000000004</v>
      </c>
      <c r="M148" s="19" t="s">
        <v>20</v>
      </c>
    </row>
    <row r="149" spans="1:13" ht="30">
      <c r="A149" s="1">
        <v>140</v>
      </c>
      <c r="B149" s="21" t="str">
        <f t="shared" si="11"/>
        <v>QB339S</v>
      </c>
      <c r="C149" s="21" t="str">
        <f t="shared" si="12"/>
        <v>Samsung2016</v>
      </c>
      <c r="D149" s="21" t="str">
        <f t="shared" si="13"/>
        <v>Samsung</v>
      </c>
      <c r="E149" s="4" t="s">
        <v>305</v>
      </c>
      <c r="F149" s="4" t="s">
        <v>305</v>
      </c>
      <c r="G149" s="18" t="s">
        <v>333</v>
      </c>
      <c r="H149" s="20" t="s">
        <v>323</v>
      </c>
      <c r="I149" s="22">
        <v>229.99</v>
      </c>
      <c r="J149" s="18" t="s">
        <v>193</v>
      </c>
      <c r="K149" s="23">
        <v>0.05</v>
      </c>
      <c r="L149" s="24">
        <f t="shared" si="14"/>
        <v>218.4905</v>
      </c>
      <c r="M149" s="19" t="s">
        <v>20</v>
      </c>
    </row>
    <row r="150" spans="1:13" ht="30">
      <c r="A150" s="1">
        <v>141</v>
      </c>
      <c r="B150" s="21" t="str">
        <f t="shared" si="11"/>
        <v>QB339S</v>
      </c>
      <c r="C150" s="21" t="str">
        <f t="shared" si="12"/>
        <v>Samsung2016</v>
      </c>
      <c r="D150" s="21" t="str">
        <f t="shared" si="13"/>
        <v>Samsung</v>
      </c>
      <c r="E150" s="4" t="s">
        <v>306</v>
      </c>
      <c r="F150" s="4" t="s">
        <v>306</v>
      </c>
      <c r="G150" s="18" t="s">
        <v>333</v>
      </c>
      <c r="H150" s="20" t="s">
        <v>324</v>
      </c>
      <c r="I150" s="22">
        <v>499.99</v>
      </c>
      <c r="J150" s="18" t="s">
        <v>193</v>
      </c>
      <c r="K150" s="23">
        <v>0.05</v>
      </c>
      <c r="L150" s="24">
        <f t="shared" si="14"/>
        <v>474.9905</v>
      </c>
      <c r="M150" s="19" t="s">
        <v>20</v>
      </c>
    </row>
    <row r="151" spans="1:13" ht="30">
      <c r="A151" s="1">
        <v>142</v>
      </c>
      <c r="B151" s="21" t="str">
        <f t="shared" si="11"/>
        <v>QB339S</v>
      </c>
      <c r="C151" s="21" t="str">
        <f t="shared" si="12"/>
        <v>Samsung2016</v>
      </c>
      <c r="D151" s="21" t="str">
        <f t="shared" si="13"/>
        <v>Samsung</v>
      </c>
      <c r="E151" s="4" t="s">
        <v>307</v>
      </c>
      <c r="F151" s="4" t="s">
        <v>307</v>
      </c>
      <c r="G151" s="18" t="s">
        <v>333</v>
      </c>
      <c r="H151" s="20" t="s">
        <v>325</v>
      </c>
      <c r="I151" s="22">
        <v>179.99</v>
      </c>
      <c r="J151" s="18" t="s">
        <v>193</v>
      </c>
      <c r="K151" s="23">
        <v>0.05</v>
      </c>
      <c r="L151" s="24">
        <f t="shared" si="14"/>
        <v>170.9905</v>
      </c>
      <c r="M151" s="19" t="s">
        <v>20</v>
      </c>
    </row>
    <row r="152" spans="1:13" ht="30">
      <c r="A152" s="1">
        <v>143</v>
      </c>
      <c r="B152" s="21" t="str">
        <f t="shared" si="11"/>
        <v>QB339S</v>
      </c>
      <c r="C152" s="21" t="str">
        <f t="shared" si="12"/>
        <v>Samsung2016</v>
      </c>
      <c r="D152" s="21" t="str">
        <f t="shared" si="13"/>
        <v>Samsung</v>
      </c>
      <c r="E152" s="4" t="s">
        <v>308</v>
      </c>
      <c r="F152" s="4" t="s">
        <v>308</v>
      </c>
      <c r="G152" s="18" t="s">
        <v>333</v>
      </c>
      <c r="H152" s="20" t="s">
        <v>326</v>
      </c>
      <c r="I152" s="22">
        <v>349.99</v>
      </c>
      <c r="J152" s="18" t="s">
        <v>193</v>
      </c>
      <c r="K152" s="23">
        <v>0.05</v>
      </c>
      <c r="L152" s="24">
        <f t="shared" si="14"/>
        <v>332.4905</v>
      </c>
      <c r="M152" s="19" t="s">
        <v>20</v>
      </c>
    </row>
    <row r="153" spans="1:13" ht="30">
      <c r="A153" s="1">
        <v>144</v>
      </c>
      <c r="B153" s="21" t="str">
        <f t="shared" si="11"/>
        <v>QB339S</v>
      </c>
      <c r="C153" s="21" t="str">
        <f t="shared" si="12"/>
        <v>Samsung2016</v>
      </c>
      <c r="D153" s="21" t="str">
        <f t="shared" si="13"/>
        <v>Samsung</v>
      </c>
      <c r="E153" s="4" t="s">
        <v>309</v>
      </c>
      <c r="F153" s="4" t="s">
        <v>309</v>
      </c>
      <c r="G153" s="18" t="s">
        <v>333</v>
      </c>
      <c r="H153" s="20" t="s">
        <v>327</v>
      </c>
      <c r="I153" s="22">
        <v>159.99</v>
      </c>
      <c r="J153" s="18" t="s">
        <v>193</v>
      </c>
      <c r="K153" s="23">
        <v>0.05</v>
      </c>
      <c r="L153" s="24">
        <f t="shared" si="14"/>
        <v>151.9905</v>
      </c>
      <c r="M153" s="19" t="s">
        <v>20</v>
      </c>
    </row>
    <row r="154" spans="1:13" ht="30">
      <c r="A154" s="1">
        <v>145</v>
      </c>
      <c r="B154" s="21" t="str">
        <f t="shared" si="11"/>
        <v>QB339S</v>
      </c>
      <c r="C154" s="21" t="str">
        <f t="shared" si="12"/>
        <v>Samsung2016</v>
      </c>
      <c r="D154" s="21" t="str">
        <f t="shared" si="13"/>
        <v>Samsung</v>
      </c>
      <c r="E154" s="4" t="s">
        <v>310</v>
      </c>
      <c r="F154" s="4" t="s">
        <v>310</v>
      </c>
      <c r="G154" s="18" t="s">
        <v>333</v>
      </c>
      <c r="H154" s="20" t="s">
        <v>328</v>
      </c>
      <c r="I154" s="22">
        <v>349.99</v>
      </c>
      <c r="J154" s="18" t="s">
        <v>193</v>
      </c>
      <c r="K154" s="23">
        <v>0.05</v>
      </c>
      <c r="L154" s="24">
        <f t="shared" si="14"/>
        <v>332.4905</v>
      </c>
      <c r="M154" s="19" t="s">
        <v>20</v>
      </c>
    </row>
    <row r="155" spans="1:13" ht="30">
      <c r="A155" s="1">
        <v>146</v>
      </c>
      <c r="B155" s="21" t="str">
        <f t="shared" si="11"/>
        <v>QB339S</v>
      </c>
      <c r="C155" s="21" t="str">
        <f t="shared" si="12"/>
        <v>Samsung2016</v>
      </c>
      <c r="D155" s="21" t="str">
        <f t="shared" si="13"/>
        <v>Samsung</v>
      </c>
      <c r="E155" s="4" t="s">
        <v>311</v>
      </c>
      <c r="F155" s="4" t="s">
        <v>311</v>
      </c>
      <c r="G155" s="18" t="s">
        <v>333</v>
      </c>
      <c r="H155" s="20" t="s">
        <v>329</v>
      </c>
      <c r="I155" s="22">
        <v>49.99</v>
      </c>
      <c r="J155" s="18" t="s">
        <v>193</v>
      </c>
      <c r="K155" s="23">
        <v>0.05</v>
      </c>
      <c r="L155" s="24">
        <f t="shared" si="14"/>
        <v>47.490500000000004</v>
      </c>
      <c r="M155" s="19" t="s">
        <v>20</v>
      </c>
    </row>
    <row r="156" spans="1:13" ht="30">
      <c r="A156" s="1">
        <v>147</v>
      </c>
      <c r="B156" s="21" t="str">
        <f t="shared" si="11"/>
        <v>QB339S</v>
      </c>
      <c r="C156" s="21" t="str">
        <f t="shared" si="12"/>
        <v>Samsung2016</v>
      </c>
      <c r="D156" s="21" t="str">
        <f t="shared" si="13"/>
        <v>Samsung</v>
      </c>
      <c r="E156" s="4" t="s">
        <v>312</v>
      </c>
      <c r="F156" s="4" t="s">
        <v>312</v>
      </c>
      <c r="G156" s="18" t="s">
        <v>333</v>
      </c>
      <c r="H156" s="20" t="s">
        <v>330</v>
      </c>
      <c r="I156" s="22">
        <v>249.99</v>
      </c>
      <c r="J156" s="18" t="s">
        <v>193</v>
      </c>
      <c r="K156" s="23">
        <v>0.05</v>
      </c>
      <c r="L156" s="24">
        <f t="shared" si="14"/>
        <v>237.4905</v>
      </c>
      <c r="M156" s="19" t="s">
        <v>20</v>
      </c>
    </row>
    <row r="157" spans="1:13" ht="30">
      <c r="A157" s="1">
        <v>148</v>
      </c>
      <c r="B157" s="21" t="str">
        <f t="shared" si="11"/>
        <v>QB339S</v>
      </c>
      <c r="C157" s="21" t="str">
        <f t="shared" si="12"/>
        <v>Samsung2016</v>
      </c>
      <c r="D157" s="21" t="str">
        <f t="shared" si="13"/>
        <v>Samsung</v>
      </c>
      <c r="E157" s="4" t="s">
        <v>313</v>
      </c>
      <c r="F157" s="4" t="s">
        <v>313</v>
      </c>
      <c r="G157" s="18" t="s">
        <v>333</v>
      </c>
      <c r="H157" s="20" t="s">
        <v>331</v>
      </c>
      <c r="I157" s="22">
        <v>549.99</v>
      </c>
      <c r="J157" s="18" t="s">
        <v>193</v>
      </c>
      <c r="K157" s="23">
        <v>0.05</v>
      </c>
      <c r="L157" s="24">
        <f t="shared" si="14"/>
        <v>522.4905</v>
      </c>
      <c r="M157" s="19" t="s">
        <v>20</v>
      </c>
    </row>
    <row r="158" spans="1:13">
      <c r="A158" s="1">
        <v>149</v>
      </c>
      <c r="B158" s="21" t="str">
        <f t="shared" si="11"/>
        <v>QB339S</v>
      </c>
      <c r="C158" s="21" t="str">
        <f t="shared" si="12"/>
        <v>Samsung2016</v>
      </c>
      <c r="D158" s="21" t="str">
        <f t="shared" si="13"/>
        <v>Samsung</v>
      </c>
      <c r="E158" s="4" t="s">
        <v>334</v>
      </c>
      <c r="F158" s="4" t="s">
        <v>334</v>
      </c>
      <c r="G158" s="18" t="s">
        <v>366</v>
      </c>
      <c r="H158" s="20" t="s">
        <v>350</v>
      </c>
      <c r="I158" s="22">
        <v>479.99</v>
      </c>
      <c r="J158" s="18" t="s">
        <v>193</v>
      </c>
      <c r="K158" s="23">
        <v>0.15</v>
      </c>
      <c r="L158" s="24">
        <f t="shared" si="14"/>
        <v>407.99150000000003</v>
      </c>
      <c r="M158" s="19" t="s">
        <v>20</v>
      </c>
    </row>
    <row r="159" spans="1:13">
      <c r="A159" s="1">
        <v>150</v>
      </c>
      <c r="B159" s="21" t="str">
        <f t="shared" si="11"/>
        <v>QB339S</v>
      </c>
      <c r="C159" s="21" t="str">
        <f t="shared" si="12"/>
        <v>Samsung2016</v>
      </c>
      <c r="D159" s="21" t="str">
        <f t="shared" si="13"/>
        <v>Samsung</v>
      </c>
      <c r="E159" s="4" t="s">
        <v>335</v>
      </c>
      <c r="F159" s="4" t="s">
        <v>335</v>
      </c>
      <c r="G159" s="18" t="s">
        <v>366</v>
      </c>
      <c r="H159" s="20" t="s">
        <v>351</v>
      </c>
      <c r="I159" s="22">
        <v>479.99</v>
      </c>
      <c r="J159" s="18" t="s">
        <v>193</v>
      </c>
      <c r="K159" s="23">
        <v>0.15</v>
      </c>
      <c r="L159" s="24">
        <f t="shared" si="14"/>
        <v>407.99150000000003</v>
      </c>
      <c r="M159" s="19" t="s">
        <v>20</v>
      </c>
    </row>
    <row r="160" spans="1:13">
      <c r="A160" s="1">
        <v>151</v>
      </c>
      <c r="B160" s="21" t="str">
        <f t="shared" si="11"/>
        <v>QB339S</v>
      </c>
      <c r="C160" s="21" t="str">
        <f t="shared" si="12"/>
        <v>Samsung2016</v>
      </c>
      <c r="D160" s="21" t="str">
        <f t="shared" si="13"/>
        <v>Samsung</v>
      </c>
      <c r="E160" s="4" t="s">
        <v>336</v>
      </c>
      <c r="F160" s="4" t="s">
        <v>336</v>
      </c>
      <c r="G160" s="18" t="s">
        <v>366</v>
      </c>
      <c r="H160" s="20" t="s">
        <v>352</v>
      </c>
      <c r="I160" s="22">
        <v>599.99</v>
      </c>
      <c r="J160" s="18" t="s">
        <v>193</v>
      </c>
      <c r="K160" s="23">
        <v>0.15</v>
      </c>
      <c r="L160" s="24">
        <f t="shared" si="14"/>
        <v>509.99150000000003</v>
      </c>
      <c r="M160" s="19" t="s">
        <v>20</v>
      </c>
    </row>
    <row r="161" spans="1:13">
      <c r="A161" s="1">
        <v>152</v>
      </c>
      <c r="B161" s="21" t="str">
        <f t="shared" si="11"/>
        <v>QB339S</v>
      </c>
      <c r="C161" s="21" t="str">
        <f t="shared" si="12"/>
        <v>Samsung2016</v>
      </c>
      <c r="D161" s="21" t="str">
        <f t="shared" si="13"/>
        <v>Samsung</v>
      </c>
      <c r="E161" s="4" t="s">
        <v>337</v>
      </c>
      <c r="F161" s="4" t="s">
        <v>337</v>
      </c>
      <c r="G161" s="18" t="s">
        <v>366</v>
      </c>
      <c r="H161" s="20" t="s">
        <v>353</v>
      </c>
      <c r="I161" s="22">
        <v>599.99</v>
      </c>
      <c r="J161" s="18" t="s">
        <v>193</v>
      </c>
      <c r="K161" s="23">
        <v>0.15</v>
      </c>
      <c r="L161" s="24">
        <f t="shared" si="14"/>
        <v>509.99150000000003</v>
      </c>
      <c r="M161" s="19" t="s">
        <v>20</v>
      </c>
    </row>
    <row r="162" spans="1:13">
      <c r="A162" s="1">
        <v>153</v>
      </c>
      <c r="B162" s="21" t="str">
        <f t="shared" si="11"/>
        <v>QB339S</v>
      </c>
      <c r="C162" s="21" t="str">
        <f t="shared" si="12"/>
        <v>Samsung2016</v>
      </c>
      <c r="D162" s="21" t="str">
        <f t="shared" si="13"/>
        <v>Samsung</v>
      </c>
      <c r="E162" s="2" t="s">
        <v>338</v>
      </c>
      <c r="F162" s="2" t="s">
        <v>338</v>
      </c>
      <c r="G162" s="18" t="s">
        <v>366</v>
      </c>
      <c r="H162" s="3" t="s">
        <v>354</v>
      </c>
      <c r="I162" s="22">
        <v>179.99</v>
      </c>
      <c r="J162" s="18" t="s">
        <v>193</v>
      </c>
      <c r="K162" s="23">
        <v>0.15</v>
      </c>
      <c r="L162" s="24">
        <f t="shared" si="14"/>
        <v>152.9915</v>
      </c>
      <c r="M162" s="19" t="s">
        <v>20</v>
      </c>
    </row>
    <row r="163" spans="1:13">
      <c r="A163" s="1">
        <v>154</v>
      </c>
      <c r="B163" s="21" t="str">
        <f t="shared" si="11"/>
        <v>QB339S</v>
      </c>
      <c r="C163" s="21" t="str">
        <f t="shared" si="12"/>
        <v>Samsung2016</v>
      </c>
      <c r="D163" s="21" t="str">
        <f t="shared" si="13"/>
        <v>Samsung</v>
      </c>
      <c r="E163" s="2" t="s">
        <v>339</v>
      </c>
      <c r="F163" s="2" t="s">
        <v>339</v>
      </c>
      <c r="G163" s="18" t="s">
        <v>366</v>
      </c>
      <c r="H163" s="3" t="s">
        <v>355</v>
      </c>
      <c r="I163" s="22">
        <v>179.99</v>
      </c>
      <c r="J163" s="18" t="s">
        <v>193</v>
      </c>
      <c r="K163" s="23">
        <v>0.15</v>
      </c>
      <c r="L163" s="24">
        <f t="shared" si="14"/>
        <v>152.9915</v>
      </c>
      <c r="M163" s="19" t="s">
        <v>20</v>
      </c>
    </row>
    <row r="164" spans="1:13">
      <c r="A164" s="1">
        <v>155</v>
      </c>
      <c r="B164" s="21" t="str">
        <f t="shared" si="11"/>
        <v>QB339S</v>
      </c>
      <c r="C164" s="21" t="str">
        <f t="shared" si="12"/>
        <v>Samsung2016</v>
      </c>
      <c r="D164" s="21" t="str">
        <f t="shared" si="13"/>
        <v>Samsung</v>
      </c>
      <c r="E164" s="2" t="s">
        <v>340</v>
      </c>
      <c r="F164" s="2" t="s">
        <v>340</v>
      </c>
      <c r="G164" s="18" t="s">
        <v>366</v>
      </c>
      <c r="H164" s="3" t="s">
        <v>356</v>
      </c>
      <c r="I164" s="22">
        <v>249.99</v>
      </c>
      <c r="J164" s="18" t="s">
        <v>193</v>
      </c>
      <c r="K164" s="23">
        <v>0.15</v>
      </c>
      <c r="L164" s="24">
        <f t="shared" si="14"/>
        <v>212.4915</v>
      </c>
      <c r="M164" s="19" t="s">
        <v>20</v>
      </c>
    </row>
    <row r="165" spans="1:13">
      <c r="A165" s="1">
        <v>156</v>
      </c>
      <c r="B165" s="21" t="str">
        <f t="shared" si="11"/>
        <v>QB339S</v>
      </c>
      <c r="C165" s="21" t="str">
        <f t="shared" si="12"/>
        <v>Samsung2016</v>
      </c>
      <c r="D165" s="21" t="str">
        <f t="shared" si="13"/>
        <v>Samsung</v>
      </c>
      <c r="E165" s="2" t="s">
        <v>341</v>
      </c>
      <c r="F165" s="2" t="s">
        <v>341</v>
      </c>
      <c r="G165" s="18" t="s">
        <v>366</v>
      </c>
      <c r="H165" s="3" t="s">
        <v>357</v>
      </c>
      <c r="I165" s="22">
        <v>249.99</v>
      </c>
      <c r="J165" s="18" t="s">
        <v>193</v>
      </c>
      <c r="K165" s="23">
        <v>0.15</v>
      </c>
      <c r="L165" s="24">
        <f t="shared" si="14"/>
        <v>212.4915</v>
      </c>
      <c r="M165" s="19" t="s">
        <v>20</v>
      </c>
    </row>
    <row r="166" spans="1:13">
      <c r="A166" s="1">
        <v>157</v>
      </c>
      <c r="B166" s="21" t="str">
        <f t="shared" si="11"/>
        <v>QB339S</v>
      </c>
      <c r="C166" s="21" t="str">
        <f t="shared" si="12"/>
        <v>Samsung2016</v>
      </c>
      <c r="D166" s="21" t="str">
        <f t="shared" si="13"/>
        <v>Samsung</v>
      </c>
      <c r="E166" s="2" t="s">
        <v>342</v>
      </c>
      <c r="F166" s="2" t="s">
        <v>342</v>
      </c>
      <c r="G166" s="18" t="s">
        <v>366</v>
      </c>
      <c r="H166" s="3" t="s">
        <v>358</v>
      </c>
      <c r="I166" s="22">
        <v>379.99</v>
      </c>
      <c r="J166" s="18" t="s">
        <v>193</v>
      </c>
      <c r="K166" s="23">
        <v>0.15</v>
      </c>
      <c r="L166" s="24">
        <f t="shared" si="14"/>
        <v>322.99150000000003</v>
      </c>
      <c r="M166" s="19" t="s">
        <v>20</v>
      </c>
    </row>
    <row r="167" spans="1:13">
      <c r="A167" s="1">
        <v>158</v>
      </c>
      <c r="B167" s="21" t="str">
        <f t="shared" si="11"/>
        <v>QB339S</v>
      </c>
      <c r="C167" s="21" t="str">
        <f t="shared" si="12"/>
        <v>Samsung2016</v>
      </c>
      <c r="D167" s="21" t="str">
        <f t="shared" si="13"/>
        <v>Samsung</v>
      </c>
      <c r="E167" s="2" t="s">
        <v>343</v>
      </c>
      <c r="F167" s="2" t="s">
        <v>343</v>
      </c>
      <c r="G167" s="18" t="s">
        <v>366</v>
      </c>
      <c r="H167" s="3" t="s">
        <v>359</v>
      </c>
      <c r="I167" s="22">
        <v>379.99</v>
      </c>
      <c r="J167" s="18" t="s">
        <v>193</v>
      </c>
      <c r="K167" s="23">
        <v>0.15</v>
      </c>
      <c r="L167" s="24">
        <f t="shared" si="14"/>
        <v>322.99150000000003</v>
      </c>
      <c r="M167" s="19" t="s">
        <v>20</v>
      </c>
    </row>
    <row r="168" spans="1:13">
      <c r="A168" s="1">
        <v>159</v>
      </c>
      <c r="B168" s="21" t="str">
        <f t="shared" si="11"/>
        <v>QB339S</v>
      </c>
      <c r="C168" s="21" t="str">
        <f t="shared" si="12"/>
        <v>Samsung2016</v>
      </c>
      <c r="D168" s="21" t="str">
        <f t="shared" si="13"/>
        <v>Samsung</v>
      </c>
      <c r="E168" s="1" t="s">
        <v>344</v>
      </c>
      <c r="F168" s="1" t="s">
        <v>344</v>
      </c>
      <c r="G168" s="18" t="s">
        <v>366</v>
      </c>
      <c r="H168" s="3" t="s">
        <v>360</v>
      </c>
      <c r="I168" s="22">
        <v>449.99</v>
      </c>
      <c r="J168" s="18" t="s">
        <v>193</v>
      </c>
      <c r="K168" s="23">
        <v>0.15</v>
      </c>
      <c r="L168" s="24">
        <f t="shared" si="14"/>
        <v>382.49150000000003</v>
      </c>
      <c r="M168" s="19" t="s">
        <v>20</v>
      </c>
    </row>
    <row r="169" spans="1:13">
      <c r="A169" s="1">
        <v>160</v>
      </c>
      <c r="B169" s="21" t="str">
        <f t="shared" si="11"/>
        <v>QB339S</v>
      </c>
      <c r="C169" s="21" t="str">
        <f t="shared" si="12"/>
        <v>Samsung2016</v>
      </c>
      <c r="D169" s="21" t="str">
        <f t="shared" si="13"/>
        <v>Samsung</v>
      </c>
      <c r="E169" s="1" t="s">
        <v>345</v>
      </c>
      <c r="F169" s="1" t="s">
        <v>345</v>
      </c>
      <c r="G169" s="18" t="s">
        <v>366</v>
      </c>
      <c r="H169" s="3" t="s">
        <v>361</v>
      </c>
      <c r="I169" s="22">
        <v>279.99</v>
      </c>
      <c r="J169" s="18" t="s">
        <v>193</v>
      </c>
      <c r="K169" s="23">
        <v>0.15</v>
      </c>
      <c r="L169" s="24">
        <f t="shared" si="14"/>
        <v>237.9915</v>
      </c>
      <c r="M169" s="19" t="s">
        <v>20</v>
      </c>
    </row>
    <row r="170" spans="1:13">
      <c r="A170" s="1">
        <v>161</v>
      </c>
      <c r="B170" s="21" t="str">
        <f t="shared" si="11"/>
        <v>QB339S</v>
      </c>
      <c r="C170" s="21" t="str">
        <f t="shared" si="12"/>
        <v>Samsung2016</v>
      </c>
      <c r="D170" s="21" t="str">
        <f t="shared" si="13"/>
        <v>Samsung</v>
      </c>
      <c r="E170" s="1" t="s">
        <v>346</v>
      </c>
      <c r="F170" s="1" t="s">
        <v>346</v>
      </c>
      <c r="G170" s="18" t="s">
        <v>366</v>
      </c>
      <c r="H170" s="3" t="s">
        <v>362</v>
      </c>
      <c r="I170" s="22">
        <v>359.99</v>
      </c>
      <c r="J170" s="18" t="s">
        <v>193</v>
      </c>
      <c r="K170" s="23">
        <v>0.15</v>
      </c>
      <c r="L170" s="24">
        <f t="shared" si="14"/>
        <v>305.99150000000003</v>
      </c>
      <c r="M170" s="19" t="s">
        <v>20</v>
      </c>
    </row>
    <row r="171" spans="1:13">
      <c r="A171" s="1">
        <v>162</v>
      </c>
      <c r="B171" s="21" t="str">
        <f t="shared" si="11"/>
        <v>QB339S</v>
      </c>
      <c r="C171" s="21" t="str">
        <f t="shared" si="12"/>
        <v>Samsung2016</v>
      </c>
      <c r="D171" s="21" t="str">
        <f t="shared" si="13"/>
        <v>Samsung</v>
      </c>
      <c r="E171" s="1" t="s">
        <v>347</v>
      </c>
      <c r="F171" s="1" t="s">
        <v>347</v>
      </c>
      <c r="G171" s="18" t="s">
        <v>366</v>
      </c>
      <c r="H171" s="3" t="s">
        <v>363</v>
      </c>
      <c r="I171" s="22">
        <v>359.99</v>
      </c>
      <c r="J171" s="18" t="s">
        <v>193</v>
      </c>
      <c r="K171" s="23">
        <v>0.15</v>
      </c>
      <c r="L171" s="24">
        <f t="shared" si="14"/>
        <v>305.99150000000003</v>
      </c>
      <c r="M171" s="19" t="s">
        <v>20</v>
      </c>
    </row>
    <row r="172" spans="1:13">
      <c r="A172" s="1">
        <v>163</v>
      </c>
      <c r="B172" s="21" t="str">
        <f t="shared" si="11"/>
        <v>QB339S</v>
      </c>
      <c r="C172" s="21" t="str">
        <f t="shared" si="12"/>
        <v>Samsung2016</v>
      </c>
      <c r="D172" s="21" t="str">
        <f t="shared" si="13"/>
        <v>Samsung</v>
      </c>
      <c r="E172" s="1" t="s">
        <v>348</v>
      </c>
      <c r="F172" s="1" t="s">
        <v>348</v>
      </c>
      <c r="G172" s="18" t="s">
        <v>366</v>
      </c>
      <c r="H172" s="3" t="s">
        <v>364</v>
      </c>
      <c r="I172" s="22">
        <v>421.99</v>
      </c>
      <c r="J172" s="18" t="s">
        <v>193</v>
      </c>
      <c r="K172" s="23">
        <v>0.15</v>
      </c>
      <c r="L172" s="24">
        <f t="shared" si="14"/>
        <v>358.69150000000002</v>
      </c>
      <c r="M172" s="19" t="s">
        <v>20</v>
      </c>
    </row>
    <row r="173" spans="1:13">
      <c r="A173" s="1">
        <v>164</v>
      </c>
      <c r="B173" s="21" t="str">
        <f t="shared" si="11"/>
        <v>QB339S</v>
      </c>
      <c r="C173" s="21" t="str">
        <f t="shared" si="12"/>
        <v>Samsung2016</v>
      </c>
      <c r="D173" s="21" t="str">
        <f t="shared" si="13"/>
        <v>Samsung</v>
      </c>
      <c r="E173" s="1" t="s">
        <v>349</v>
      </c>
      <c r="F173" s="1" t="s">
        <v>349</v>
      </c>
      <c r="G173" s="18" t="s">
        <v>366</v>
      </c>
      <c r="H173" s="3" t="s">
        <v>365</v>
      </c>
      <c r="I173" s="22">
        <v>421.99</v>
      </c>
      <c r="J173" s="18" t="s">
        <v>193</v>
      </c>
      <c r="K173" s="23">
        <v>0.15</v>
      </c>
      <c r="L173" s="24">
        <f t="shared" si="14"/>
        <v>358.69150000000002</v>
      </c>
      <c r="M173" s="19" t="s">
        <v>20</v>
      </c>
    </row>
    <row r="174" spans="1:13" ht="30">
      <c r="A174" s="1">
        <v>165</v>
      </c>
      <c r="B174" s="21"/>
      <c r="C174" s="21"/>
      <c r="D174" s="21"/>
      <c r="E174" s="1" t="s">
        <v>367</v>
      </c>
      <c r="F174" s="1" t="s">
        <v>367</v>
      </c>
      <c r="G174" s="18" t="s">
        <v>433</v>
      </c>
      <c r="H174" s="3" t="s">
        <v>400</v>
      </c>
      <c r="I174" s="22">
        <v>119.99</v>
      </c>
      <c r="J174" s="18" t="s">
        <v>193</v>
      </c>
      <c r="K174" s="23">
        <v>0.18</v>
      </c>
      <c r="L174" s="24">
        <f t="shared" si="14"/>
        <v>98.391799999999989</v>
      </c>
      <c r="M174" s="19" t="s">
        <v>20</v>
      </c>
    </row>
    <row r="175" spans="1:13" ht="30">
      <c r="A175" s="1">
        <v>166</v>
      </c>
      <c r="B175" s="21"/>
      <c r="C175" s="21"/>
      <c r="D175" s="21"/>
      <c r="E175" s="1" t="s">
        <v>368</v>
      </c>
      <c r="F175" s="1" t="s">
        <v>368</v>
      </c>
      <c r="G175" s="18" t="s">
        <v>433</v>
      </c>
      <c r="H175" s="3" t="s">
        <v>401</v>
      </c>
      <c r="I175" s="22">
        <v>59.99</v>
      </c>
      <c r="J175" s="18" t="s">
        <v>193</v>
      </c>
      <c r="K175" s="23">
        <v>0.18</v>
      </c>
      <c r="L175" s="24">
        <f t="shared" si="14"/>
        <v>49.191800000000001</v>
      </c>
      <c r="M175" s="19" t="s">
        <v>20</v>
      </c>
    </row>
    <row r="176" spans="1:13" ht="30">
      <c r="A176" s="1">
        <v>167</v>
      </c>
      <c r="B176" s="21" t="str">
        <f t="shared" si="11"/>
        <v>QB339S</v>
      </c>
      <c r="C176" s="21" t="str">
        <f t="shared" si="12"/>
        <v>Samsung2016</v>
      </c>
      <c r="D176" s="21" t="str">
        <f t="shared" si="13"/>
        <v>Samsung</v>
      </c>
      <c r="E176" s="1" t="s">
        <v>369</v>
      </c>
      <c r="F176" s="1" t="s">
        <v>369</v>
      </c>
      <c r="G176" s="18" t="s">
        <v>433</v>
      </c>
      <c r="H176" s="3" t="s">
        <v>402</v>
      </c>
      <c r="I176" s="22">
        <v>59.99</v>
      </c>
      <c r="J176" s="18" t="s">
        <v>193</v>
      </c>
      <c r="K176" s="23">
        <v>0.18</v>
      </c>
      <c r="L176" s="24">
        <f t="shared" si="14"/>
        <v>49.191800000000001</v>
      </c>
      <c r="M176" s="19" t="s">
        <v>20</v>
      </c>
    </row>
    <row r="177" spans="1:13" ht="30">
      <c r="A177" s="1">
        <v>168</v>
      </c>
      <c r="B177" s="21" t="str">
        <f t="shared" si="11"/>
        <v>QB339S</v>
      </c>
      <c r="C177" s="21" t="str">
        <f t="shared" si="12"/>
        <v>Samsung2016</v>
      </c>
      <c r="D177" s="21" t="str">
        <f t="shared" si="13"/>
        <v>Samsung</v>
      </c>
      <c r="E177" s="1" t="s">
        <v>370</v>
      </c>
      <c r="F177" s="1" t="s">
        <v>370</v>
      </c>
      <c r="G177" s="18" t="s">
        <v>433</v>
      </c>
      <c r="H177" s="3" t="s">
        <v>403</v>
      </c>
      <c r="I177" s="22">
        <v>69.989999999999995</v>
      </c>
      <c r="J177" s="18" t="s">
        <v>193</v>
      </c>
      <c r="K177" s="23">
        <v>0.18</v>
      </c>
      <c r="L177" s="24">
        <f t="shared" si="14"/>
        <v>57.391799999999996</v>
      </c>
      <c r="M177" s="19" t="s">
        <v>20</v>
      </c>
    </row>
    <row r="178" spans="1:13" ht="30">
      <c r="A178" s="1">
        <v>169</v>
      </c>
      <c r="B178" s="21" t="str">
        <f t="shared" si="11"/>
        <v>QB339S</v>
      </c>
      <c r="C178" s="21" t="str">
        <f t="shared" si="12"/>
        <v>Samsung2016</v>
      </c>
      <c r="D178" s="21" t="str">
        <f t="shared" si="13"/>
        <v>Samsung</v>
      </c>
      <c r="E178" s="1" t="s">
        <v>371</v>
      </c>
      <c r="F178" s="1" t="s">
        <v>371</v>
      </c>
      <c r="G178" s="18" t="s">
        <v>433</v>
      </c>
      <c r="H178" s="3" t="s">
        <v>404</v>
      </c>
      <c r="I178" s="22">
        <v>24.99</v>
      </c>
      <c r="J178" s="18" t="s">
        <v>193</v>
      </c>
      <c r="K178" s="23">
        <v>0.18</v>
      </c>
      <c r="L178" s="24">
        <f t="shared" si="14"/>
        <v>20.491799999999998</v>
      </c>
      <c r="M178" s="19" t="s">
        <v>20</v>
      </c>
    </row>
    <row r="179" spans="1:13" ht="30">
      <c r="A179" s="1">
        <v>170</v>
      </c>
      <c r="B179" s="21" t="str">
        <f t="shared" si="11"/>
        <v>QB339S</v>
      </c>
      <c r="C179" s="21" t="str">
        <f t="shared" si="12"/>
        <v>Samsung2016</v>
      </c>
      <c r="D179" s="21" t="str">
        <f t="shared" si="13"/>
        <v>Samsung</v>
      </c>
      <c r="E179" s="1" t="s">
        <v>372</v>
      </c>
      <c r="F179" s="1" t="s">
        <v>372</v>
      </c>
      <c r="G179" s="18" t="s">
        <v>433</v>
      </c>
      <c r="H179" s="3" t="s">
        <v>405</v>
      </c>
      <c r="I179" s="22">
        <v>49.99</v>
      </c>
      <c r="J179" s="18" t="s">
        <v>193</v>
      </c>
      <c r="K179" s="23">
        <v>0.18</v>
      </c>
      <c r="L179" s="24">
        <f t="shared" si="14"/>
        <v>40.991799999999998</v>
      </c>
      <c r="M179" s="19" t="s">
        <v>20</v>
      </c>
    </row>
    <row r="180" spans="1:13" ht="30">
      <c r="A180" s="1">
        <v>171</v>
      </c>
      <c r="B180" s="21" t="str">
        <f t="shared" si="11"/>
        <v>QB339S</v>
      </c>
      <c r="C180" s="21" t="str">
        <f t="shared" si="12"/>
        <v>Samsung2016</v>
      </c>
      <c r="D180" s="21" t="str">
        <f t="shared" si="13"/>
        <v>Samsung</v>
      </c>
      <c r="E180" s="1" t="s">
        <v>373</v>
      </c>
      <c r="F180" s="1" t="s">
        <v>373</v>
      </c>
      <c r="G180" s="18" t="s">
        <v>433</v>
      </c>
      <c r="H180" s="3" t="s">
        <v>406</v>
      </c>
      <c r="I180" s="22">
        <v>49.99</v>
      </c>
      <c r="J180" s="18" t="s">
        <v>193</v>
      </c>
      <c r="K180" s="23">
        <v>0.18</v>
      </c>
      <c r="L180" s="24">
        <f t="shared" si="14"/>
        <v>40.991799999999998</v>
      </c>
      <c r="M180" s="19" t="s">
        <v>20</v>
      </c>
    </row>
    <row r="181" spans="1:13" ht="30">
      <c r="A181" s="1">
        <v>172</v>
      </c>
      <c r="B181" s="21" t="str">
        <f t="shared" ref="B181:B240" si="15">IF($F$3="","",$F$3)</f>
        <v>QB339S</v>
      </c>
      <c r="C181" s="21" t="str">
        <f t="shared" ref="C181:C240" si="16">IF($F$4="","",$F$4)</f>
        <v>Samsung2016</v>
      </c>
      <c r="D181" s="21" t="str">
        <f t="shared" ref="D181:D240" si="17">IF($F$5="","",$F$5)</f>
        <v>Samsung</v>
      </c>
      <c r="E181" s="1" t="s">
        <v>374</v>
      </c>
      <c r="F181" s="1" t="s">
        <v>374</v>
      </c>
      <c r="G181" s="18" t="s">
        <v>433</v>
      </c>
      <c r="H181" s="3" t="s">
        <v>407</v>
      </c>
      <c r="I181" s="22">
        <v>49.99</v>
      </c>
      <c r="J181" s="18" t="s">
        <v>193</v>
      </c>
      <c r="K181" s="23">
        <v>0.18</v>
      </c>
      <c r="L181" s="24">
        <f t="shared" si="14"/>
        <v>40.991799999999998</v>
      </c>
      <c r="M181" s="19" t="s">
        <v>20</v>
      </c>
    </row>
    <row r="182" spans="1:13" ht="30">
      <c r="A182" s="1">
        <v>173</v>
      </c>
      <c r="B182" s="21" t="str">
        <f t="shared" si="15"/>
        <v>QB339S</v>
      </c>
      <c r="C182" s="21" t="str">
        <f t="shared" si="16"/>
        <v>Samsung2016</v>
      </c>
      <c r="D182" s="21" t="str">
        <f t="shared" si="17"/>
        <v>Samsung</v>
      </c>
      <c r="E182" s="1" t="s">
        <v>375</v>
      </c>
      <c r="F182" s="1" t="s">
        <v>375</v>
      </c>
      <c r="G182" s="18" t="s">
        <v>433</v>
      </c>
      <c r="H182" s="3" t="s">
        <v>408</v>
      </c>
      <c r="I182" s="22">
        <v>79.989999999999995</v>
      </c>
      <c r="J182" s="18" t="s">
        <v>193</v>
      </c>
      <c r="K182" s="23">
        <v>0.18</v>
      </c>
      <c r="L182" s="24">
        <f t="shared" si="14"/>
        <v>65.591799999999992</v>
      </c>
      <c r="M182" s="19" t="s">
        <v>20</v>
      </c>
    </row>
    <row r="183" spans="1:13" ht="30">
      <c r="A183" s="1">
        <v>174</v>
      </c>
      <c r="B183" s="21" t="str">
        <f t="shared" si="15"/>
        <v>QB339S</v>
      </c>
      <c r="C183" s="21" t="str">
        <f t="shared" si="16"/>
        <v>Samsung2016</v>
      </c>
      <c r="D183" s="21" t="str">
        <f t="shared" si="17"/>
        <v>Samsung</v>
      </c>
      <c r="E183" s="1" t="s">
        <v>376</v>
      </c>
      <c r="F183" s="1" t="s">
        <v>376</v>
      </c>
      <c r="G183" s="18" t="s">
        <v>433</v>
      </c>
      <c r="H183" s="3" t="s">
        <v>409</v>
      </c>
      <c r="I183" s="22">
        <v>59.99</v>
      </c>
      <c r="J183" s="18" t="s">
        <v>193</v>
      </c>
      <c r="K183" s="23">
        <v>0.18</v>
      </c>
      <c r="L183" s="24">
        <f t="shared" si="14"/>
        <v>49.191800000000001</v>
      </c>
      <c r="M183" s="19" t="s">
        <v>20</v>
      </c>
    </row>
    <row r="184" spans="1:13" ht="30">
      <c r="A184" s="1">
        <v>175</v>
      </c>
      <c r="B184" s="21" t="str">
        <f t="shared" si="15"/>
        <v>QB339S</v>
      </c>
      <c r="C184" s="21" t="str">
        <f t="shared" si="16"/>
        <v>Samsung2016</v>
      </c>
      <c r="D184" s="21" t="str">
        <f t="shared" si="17"/>
        <v>Samsung</v>
      </c>
      <c r="E184" s="1" t="s">
        <v>377</v>
      </c>
      <c r="F184" s="1" t="s">
        <v>377</v>
      </c>
      <c r="G184" s="18" t="s">
        <v>433</v>
      </c>
      <c r="H184" s="3" t="s">
        <v>410</v>
      </c>
      <c r="I184" s="22">
        <v>69.989999999999995</v>
      </c>
      <c r="J184" s="18" t="s">
        <v>193</v>
      </c>
      <c r="K184" s="23">
        <v>0.18</v>
      </c>
      <c r="L184" s="24">
        <f t="shared" si="14"/>
        <v>57.391799999999996</v>
      </c>
      <c r="M184" s="19" t="s">
        <v>20</v>
      </c>
    </row>
    <row r="185" spans="1:13" ht="30">
      <c r="A185" s="1">
        <v>176</v>
      </c>
      <c r="B185" s="21" t="str">
        <f t="shared" si="15"/>
        <v>QB339S</v>
      </c>
      <c r="C185" s="21" t="str">
        <f t="shared" si="16"/>
        <v>Samsung2016</v>
      </c>
      <c r="D185" s="21" t="str">
        <f t="shared" si="17"/>
        <v>Samsung</v>
      </c>
      <c r="E185" s="2" t="s">
        <v>378</v>
      </c>
      <c r="F185" s="2" t="s">
        <v>378</v>
      </c>
      <c r="G185" s="18" t="s">
        <v>433</v>
      </c>
      <c r="H185" s="3" t="s">
        <v>411</v>
      </c>
      <c r="I185" s="22">
        <v>34.99</v>
      </c>
      <c r="J185" s="18" t="s">
        <v>193</v>
      </c>
      <c r="K185" s="23">
        <v>0.18</v>
      </c>
      <c r="L185" s="24">
        <f t="shared" si="14"/>
        <v>28.691800000000001</v>
      </c>
      <c r="M185" s="19" t="s">
        <v>20</v>
      </c>
    </row>
    <row r="186" spans="1:13" ht="30">
      <c r="A186" s="1">
        <v>177</v>
      </c>
      <c r="B186" s="21" t="str">
        <f t="shared" si="15"/>
        <v>QB339S</v>
      </c>
      <c r="C186" s="21" t="str">
        <f t="shared" si="16"/>
        <v>Samsung2016</v>
      </c>
      <c r="D186" s="21" t="str">
        <f t="shared" si="17"/>
        <v>Samsung</v>
      </c>
      <c r="E186" s="2" t="s">
        <v>379</v>
      </c>
      <c r="F186" s="2" t="s">
        <v>379</v>
      </c>
      <c r="G186" s="18" t="s">
        <v>433</v>
      </c>
      <c r="H186" s="3" t="s">
        <v>412</v>
      </c>
      <c r="I186" s="22">
        <v>34.99</v>
      </c>
      <c r="J186" s="18" t="s">
        <v>193</v>
      </c>
      <c r="K186" s="23">
        <v>0.18</v>
      </c>
      <c r="L186" s="24">
        <f t="shared" si="14"/>
        <v>28.691800000000001</v>
      </c>
      <c r="M186" s="19" t="s">
        <v>20</v>
      </c>
    </row>
    <row r="187" spans="1:13" ht="30">
      <c r="A187" s="1">
        <v>178</v>
      </c>
      <c r="B187" s="21" t="str">
        <f t="shared" si="15"/>
        <v>QB339S</v>
      </c>
      <c r="C187" s="21" t="str">
        <f t="shared" si="16"/>
        <v>Samsung2016</v>
      </c>
      <c r="D187" s="21" t="str">
        <f t="shared" si="17"/>
        <v>Samsung</v>
      </c>
      <c r="E187" s="1" t="s">
        <v>380</v>
      </c>
      <c r="F187" s="1" t="s">
        <v>380</v>
      </c>
      <c r="G187" s="18" t="s">
        <v>433</v>
      </c>
      <c r="H187" s="3" t="s">
        <v>413</v>
      </c>
      <c r="I187" s="22">
        <v>34.99</v>
      </c>
      <c r="J187" s="18" t="s">
        <v>193</v>
      </c>
      <c r="K187" s="23">
        <v>0.18</v>
      </c>
      <c r="L187" s="24">
        <f t="shared" si="14"/>
        <v>28.691800000000001</v>
      </c>
      <c r="M187" s="19" t="s">
        <v>20</v>
      </c>
    </row>
    <row r="188" spans="1:13" ht="30">
      <c r="A188" s="1">
        <v>179</v>
      </c>
      <c r="B188" s="21" t="str">
        <f t="shared" si="15"/>
        <v>QB339S</v>
      </c>
      <c r="C188" s="21" t="str">
        <f t="shared" si="16"/>
        <v>Samsung2016</v>
      </c>
      <c r="D188" s="21" t="str">
        <f t="shared" si="17"/>
        <v>Samsung</v>
      </c>
      <c r="E188" s="1" t="s">
        <v>381</v>
      </c>
      <c r="F188" s="1" t="s">
        <v>381</v>
      </c>
      <c r="G188" s="18" t="s">
        <v>433</v>
      </c>
      <c r="H188" s="3" t="s">
        <v>414</v>
      </c>
      <c r="I188" s="22">
        <v>69.989999999999995</v>
      </c>
      <c r="J188" s="18" t="s">
        <v>193</v>
      </c>
      <c r="K188" s="23">
        <v>0.18</v>
      </c>
      <c r="L188" s="24">
        <f t="shared" si="14"/>
        <v>57.391799999999996</v>
      </c>
      <c r="M188" s="19" t="s">
        <v>20</v>
      </c>
    </row>
    <row r="189" spans="1:13" ht="30">
      <c r="A189" s="1">
        <v>180</v>
      </c>
      <c r="B189" s="21" t="str">
        <f t="shared" si="15"/>
        <v>QB339S</v>
      </c>
      <c r="C189" s="21" t="str">
        <f t="shared" si="16"/>
        <v>Samsung2016</v>
      </c>
      <c r="D189" s="21" t="str">
        <f t="shared" si="17"/>
        <v>Samsung</v>
      </c>
      <c r="E189" s="1" t="s">
        <v>382</v>
      </c>
      <c r="F189" s="1" t="s">
        <v>382</v>
      </c>
      <c r="G189" s="18" t="s">
        <v>433</v>
      </c>
      <c r="H189" s="3" t="s">
        <v>415</v>
      </c>
      <c r="I189" s="22">
        <v>69.989999999999995</v>
      </c>
      <c r="J189" s="18" t="s">
        <v>193</v>
      </c>
      <c r="K189" s="23">
        <v>0.18</v>
      </c>
      <c r="L189" s="24">
        <f t="shared" si="14"/>
        <v>57.391799999999996</v>
      </c>
      <c r="M189" s="19" t="s">
        <v>20</v>
      </c>
    </row>
    <row r="190" spans="1:13" ht="30">
      <c r="A190" s="1">
        <v>181</v>
      </c>
      <c r="B190" s="21" t="str">
        <f t="shared" si="15"/>
        <v>QB339S</v>
      </c>
      <c r="C190" s="21" t="str">
        <f t="shared" si="16"/>
        <v>Samsung2016</v>
      </c>
      <c r="D190" s="21" t="str">
        <f t="shared" si="17"/>
        <v>Samsung</v>
      </c>
      <c r="E190" s="1" t="s">
        <v>383</v>
      </c>
      <c r="F190" s="1" t="s">
        <v>383</v>
      </c>
      <c r="G190" s="18" t="s">
        <v>433</v>
      </c>
      <c r="H190" s="3" t="s">
        <v>416</v>
      </c>
      <c r="I190" s="22">
        <v>79.989999999999995</v>
      </c>
      <c r="J190" s="18" t="s">
        <v>193</v>
      </c>
      <c r="K190" s="23">
        <v>0.18</v>
      </c>
      <c r="L190" s="24">
        <f t="shared" si="14"/>
        <v>65.591799999999992</v>
      </c>
      <c r="M190" s="19" t="s">
        <v>20</v>
      </c>
    </row>
    <row r="191" spans="1:13" ht="30">
      <c r="A191" s="1">
        <v>182</v>
      </c>
      <c r="B191" s="21" t="str">
        <f t="shared" si="15"/>
        <v>QB339S</v>
      </c>
      <c r="C191" s="21" t="str">
        <f t="shared" si="16"/>
        <v>Samsung2016</v>
      </c>
      <c r="D191" s="21" t="str">
        <f t="shared" si="17"/>
        <v>Samsung</v>
      </c>
      <c r="E191" s="1" t="s">
        <v>384</v>
      </c>
      <c r="F191" s="1" t="s">
        <v>384</v>
      </c>
      <c r="G191" s="18" t="s">
        <v>433</v>
      </c>
      <c r="H191" s="3" t="s">
        <v>417</v>
      </c>
      <c r="I191" s="22">
        <v>79.989999999999995</v>
      </c>
      <c r="J191" s="18" t="s">
        <v>193</v>
      </c>
      <c r="K191" s="23">
        <v>0.18</v>
      </c>
      <c r="L191" s="24">
        <f t="shared" si="14"/>
        <v>65.591799999999992</v>
      </c>
      <c r="M191" s="19" t="s">
        <v>20</v>
      </c>
    </row>
    <row r="192" spans="1:13" ht="30">
      <c r="A192" s="1">
        <v>183</v>
      </c>
      <c r="B192" s="21" t="str">
        <f t="shared" si="15"/>
        <v>QB339S</v>
      </c>
      <c r="C192" s="21" t="str">
        <f t="shared" si="16"/>
        <v>Samsung2016</v>
      </c>
      <c r="D192" s="21" t="str">
        <f t="shared" si="17"/>
        <v>Samsung</v>
      </c>
      <c r="E192" s="1" t="s">
        <v>385</v>
      </c>
      <c r="F192" s="1" t="s">
        <v>385</v>
      </c>
      <c r="G192" s="18" t="s">
        <v>433</v>
      </c>
      <c r="H192" s="3" t="s">
        <v>418</v>
      </c>
      <c r="I192" s="22">
        <v>179.99</v>
      </c>
      <c r="J192" s="18" t="s">
        <v>193</v>
      </c>
      <c r="K192" s="23">
        <v>0.18</v>
      </c>
      <c r="L192" s="24">
        <f t="shared" si="14"/>
        <v>147.59180000000001</v>
      </c>
      <c r="M192" s="19" t="s">
        <v>20</v>
      </c>
    </row>
    <row r="193" spans="1:13" ht="30">
      <c r="A193" s="1">
        <v>184</v>
      </c>
      <c r="B193" s="21" t="str">
        <f t="shared" si="15"/>
        <v>QB339S</v>
      </c>
      <c r="C193" s="21" t="str">
        <f t="shared" si="16"/>
        <v>Samsung2016</v>
      </c>
      <c r="D193" s="21" t="str">
        <f t="shared" si="17"/>
        <v>Samsung</v>
      </c>
      <c r="E193" s="1" t="s">
        <v>386</v>
      </c>
      <c r="F193" s="1" t="s">
        <v>386</v>
      </c>
      <c r="G193" s="18" t="s">
        <v>433</v>
      </c>
      <c r="H193" s="3" t="s">
        <v>419</v>
      </c>
      <c r="I193" s="22">
        <v>179.99</v>
      </c>
      <c r="J193" s="18" t="s">
        <v>193</v>
      </c>
      <c r="K193" s="23">
        <v>0.18</v>
      </c>
      <c r="L193" s="24">
        <f t="shared" si="14"/>
        <v>147.59180000000001</v>
      </c>
      <c r="M193" s="19" t="s">
        <v>20</v>
      </c>
    </row>
    <row r="194" spans="1:13" ht="30">
      <c r="A194" s="1">
        <v>185</v>
      </c>
      <c r="B194" s="21" t="str">
        <f t="shared" si="15"/>
        <v>QB339S</v>
      </c>
      <c r="C194" s="21" t="str">
        <f t="shared" si="16"/>
        <v>Samsung2016</v>
      </c>
      <c r="D194" s="21" t="str">
        <f t="shared" si="17"/>
        <v>Samsung</v>
      </c>
      <c r="E194" s="1" t="s">
        <v>387</v>
      </c>
      <c r="F194" s="1" t="s">
        <v>387</v>
      </c>
      <c r="G194" s="18" t="s">
        <v>433</v>
      </c>
      <c r="H194" s="3" t="s">
        <v>420</v>
      </c>
      <c r="I194" s="22">
        <v>149.99</v>
      </c>
      <c r="J194" s="18" t="s">
        <v>193</v>
      </c>
      <c r="K194" s="23">
        <v>0.18</v>
      </c>
      <c r="L194" s="24">
        <f t="shared" si="14"/>
        <v>122.99180000000001</v>
      </c>
      <c r="M194" s="19" t="s">
        <v>20</v>
      </c>
    </row>
    <row r="195" spans="1:13" ht="30">
      <c r="A195" s="1">
        <v>186</v>
      </c>
      <c r="B195" s="21" t="str">
        <f t="shared" si="15"/>
        <v>QB339S</v>
      </c>
      <c r="C195" s="21" t="str">
        <f t="shared" si="16"/>
        <v>Samsung2016</v>
      </c>
      <c r="D195" s="21" t="str">
        <f t="shared" si="17"/>
        <v>Samsung</v>
      </c>
      <c r="E195" s="1" t="s">
        <v>388</v>
      </c>
      <c r="F195" s="1" t="s">
        <v>388</v>
      </c>
      <c r="G195" s="18" t="s">
        <v>433</v>
      </c>
      <c r="H195" s="3" t="s">
        <v>421</v>
      </c>
      <c r="I195" s="22">
        <v>41.99</v>
      </c>
      <c r="J195" s="18" t="s">
        <v>193</v>
      </c>
      <c r="K195" s="23">
        <v>0.18</v>
      </c>
      <c r="L195" s="24">
        <f t="shared" si="14"/>
        <v>34.431800000000003</v>
      </c>
      <c r="M195" s="19" t="s">
        <v>20</v>
      </c>
    </row>
    <row r="196" spans="1:13" ht="30">
      <c r="A196" s="1">
        <v>187</v>
      </c>
      <c r="B196" s="21" t="str">
        <f t="shared" si="15"/>
        <v>QB339S</v>
      </c>
      <c r="C196" s="21" t="str">
        <f t="shared" si="16"/>
        <v>Samsung2016</v>
      </c>
      <c r="D196" s="21" t="str">
        <f t="shared" si="17"/>
        <v>Samsung</v>
      </c>
      <c r="E196" s="18" t="s">
        <v>389</v>
      </c>
      <c r="F196" s="18" t="s">
        <v>389</v>
      </c>
      <c r="G196" s="18" t="s">
        <v>433</v>
      </c>
      <c r="H196" s="18" t="s">
        <v>422</v>
      </c>
      <c r="I196" s="22">
        <v>41.99</v>
      </c>
      <c r="J196" s="18" t="s">
        <v>193</v>
      </c>
      <c r="K196" s="23">
        <v>0.18</v>
      </c>
      <c r="L196" s="24">
        <f t="shared" si="14"/>
        <v>34.431800000000003</v>
      </c>
      <c r="M196" s="19" t="s">
        <v>20</v>
      </c>
    </row>
    <row r="197" spans="1:13" ht="30">
      <c r="A197" s="1">
        <v>188</v>
      </c>
      <c r="B197" s="21" t="str">
        <f t="shared" si="15"/>
        <v>QB339S</v>
      </c>
      <c r="C197" s="21" t="str">
        <f t="shared" si="16"/>
        <v>Samsung2016</v>
      </c>
      <c r="D197" s="21" t="str">
        <f t="shared" si="17"/>
        <v>Samsung</v>
      </c>
      <c r="E197" s="18" t="s">
        <v>390</v>
      </c>
      <c r="F197" s="18" t="s">
        <v>390</v>
      </c>
      <c r="G197" s="18" t="s">
        <v>433</v>
      </c>
      <c r="H197" s="18" t="s">
        <v>423</v>
      </c>
      <c r="I197" s="22">
        <v>29.99</v>
      </c>
      <c r="J197" s="18" t="s">
        <v>193</v>
      </c>
      <c r="K197" s="23">
        <v>0.18</v>
      </c>
      <c r="L197" s="24">
        <f t="shared" si="14"/>
        <v>24.591799999999999</v>
      </c>
      <c r="M197" s="19" t="s">
        <v>20</v>
      </c>
    </row>
    <row r="198" spans="1:13" ht="30">
      <c r="A198" s="1">
        <v>189</v>
      </c>
      <c r="B198" s="21" t="str">
        <f t="shared" si="15"/>
        <v>QB339S</v>
      </c>
      <c r="C198" s="21" t="str">
        <f t="shared" si="16"/>
        <v>Samsung2016</v>
      </c>
      <c r="D198" s="21" t="str">
        <f t="shared" si="17"/>
        <v>Samsung</v>
      </c>
      <c r="E198" s="18" t="s">
        <v>391</v>
      </c>
      <c r="F198" s="18" t="s">
        <v>391</v>
      </c>
      <c r="G198" s="18" t="s">
        <v>433</v>
      </c>
      <c r="H198" s="18" t="s">
        <v>424</v>
      </c>
      <c r="I198" s="22">
        <v>155.99</v>
      </c>
      <c r="J198" s="18" t="s">
        <v>193</v>
      </c>
      <c r="K198" s="23">
        <v>0.18</v>
      </c>
      <c r="L198" s="24">
        <f t="shared" si="14"/>
        <v>127.91180000000001</v>
      </c>
      <c r="M198" s="19" t="s">
        <v>20</v>
      </c>
    </row>
    <row r="199" spans="1:13" ht="30">
      <c r="A199" s="1">
        <v>190</v>
      </c>
      <c r="B199" s="21" t="str">
        <f t="shared" si="15"/>
        <v>QB339S</v>
      </c>
      <c r="C199" s="21" t="str">
        <f t="shared" si="16"/>
        <v>Samsung2016</v>
      </c>
      <c r="D199" s="21" t="str">
        <f t="shared" si="17"/>
        <v>Samsung</v>
      </c>
      <c r="E199" s="18" t="s">
        <v>392</v>
      </c>
      <c r="F199" s="18" t="s">
        <v>392</v>
      </c>
      <c r="G199" s="18" t="s">
        <v>433</v>
      </c>
      <c r="H199" s="18" t="s">
        <v>425</v>
      </c>
      <c r="I199" s="22">
        <v>59.99</v>
      </c>
      <c r="J199" s="18" t="s">
        <v>193</v>
      </c>
      <c r="K199" s="23">
        <v>0.18</v>
      </c>
      <c r="L199" s="24">
        <f t="shared" si="14"/>
        <v>49.191800000000001</v>
      </c>
      <c r="M199" s="19" t="s">
        <v>20</v>
      </c>
    </row>
    <row r="200" spans="1:13" ht="30">
      <c r="A200" s="1">
        <v>191</v>
      </c>
      <c r="B200" s="21" t="str">
        <f t="shared" si="15"/>
        <v>QB339S</v>
      </c>
      <c r="C200" s="21" t="str">
        <f t="shared" si="16"/>
        <v>Samsung2016</v>
      </c>
      <c r="D200" s="21" t="str">
        <f t="shared" si="17"/>
        <v>Samsung</v>
      </c>
      <c r="E200" s="18" t="s">
        <v>393</v>
      </c>
      <c r="F200" s="18" t="s">
        <v>393</v>
      </c>
      <c r="G200" s="18" t="s">
        <v>433</v>
      </c>
      <c r="H200" s="18" t="s">
        <v>426</v>
      </c>
      <c r="I200" s="22">
        <v>59.99</v>
      </c>
      <c r="J200" s="18" t="s">
        <v>193</v>
      </c>
      <c r="K200" s="23">
        <v>0.18</v>
      </c>
      <c r="L200" s="24">
        <f t="shared" si="14"/>
        <v>49.191800000000001</v>
      </c>
      <c r="M200" s="19" t="s">
        <v>20</v>
      </c>
    </row>
    <row r="201" spans="1:13" ht="30">
      <c r="A201" s="1">
        <v>192</v>
      </c>
      <c r="B201" s="21" t="str">
        <f t="shared" si="15"/>
        <v>QB339S</v>
      </c>
      <c r="C201" s="21" t="str">
        <f t="shared" si="16"/>
        <v>Samsung2016</v>
      </c>
      <c r="D201" s="21" t="str">
        <f t="shared" si="17"/>
        <v>Samsung</v>
      </c>
      <c r="E201" s="18" t="s">
        <v>394</v>
      </c>
      <c r="F201" s="18" t="s">
        <v>394</v>
      </c>
      <c r="G201" s="18" t="s">
        <v>433</v>
      </c>
      <c r="H201" s="18" t="s">
        <v>427</v>
      </c>
      <c r="I201" s="22">
        <v>23.99</v>
      </c>
      <c r="J201" s="18" t="s">
        <v>193</v>
      </c>
      <c r="K201" s="23">
        <v>0.18</v>
      </c>
      <c r="L201" s="24">
        <f t="shared" si="14"/>
        <v>19.671799999999998</v>
      </c>
      <c r="M201" s="19" t="s">
        <v>20</v>
      </c>
    </row>
    <row r="202" spans="1:13" ht="30">
      <c r="A202" s="1">
        <v>193</v>
      </c>
      <c r="B202" s="21" t="str">
        <f t="shared" si="15"/>
        <v>QB339S</v>
      </c>
      <c r="C202" s="21" t="str">
        <f t="shared" si="16"/>
        <v>Samsung2016</v>
      </c>
      <c r="D202" s="21" t="str">
        <f t="shared" si="17"/>
        <v>Samsung</v>
      </c>
      <c r="E202" s="18" t="s">
        <v>395</v>
      </c>
      <c r="F202" s="18" t="s">
        <v>395</v>
      </c>
      <c r="G202" s="18" t="s">
        <v>433</v>
      </c>
      <c r="H202" s="18" t="s">
        <v>428</v>
      </c>
      <c r="I202" s="22">
        <v>71.989999999999995</v>
      </c>
      <c r="J202" s="18" t="s">
        <v>193</v>
      </c>
      <c r="K202" s="23">
        <v>0.18</v>
      </c>
      <c r="L202" s="24">
        <f t="shared" ref="L202:L265" si="18">I202-(I202*K202)</f>
        <v>59.031799999999997</v>
      </c>
      <c r="M202" s="19" t="s">
        <v>20</v>
      </c>
    </row>
    <row r="203" spans="1:13" ht="30">
      <c r="A203" s="1">
        <v>194</v>
      </c>
      <c r="B203" s="21" t="str">
        <f t="shared" si="15"/>
        <v>QB339S</v>
      </c>
      <c r="C203" s="21" t="str">
        <f t="shared" si="16"/>
        <v>Samsung2016</v>
      </c>
      <c r="D203" s="21" t="str">
        <f t="shared" si="17"/>
        <v>Samsung</v>
      </c>
      <c r="E203" s="18" t="s">
        <v>396</v>
      </c>
      <c r="F203" s="18" t="s">
        <v>396</v>
      </c>
      <c r="G203" s="18" t="s">
        <v>433</v>
      </c>
      <c r="H203" s="18" t="s">
        <v>429</v>
      </c>
      <c r="I203" s="22">
        <v>71.989999999999995</v>
      </c>
      <c r="J203" s="18" t="s">
        <v>193</v>
      </c>
      <c r="K203" s="23">
        <v>0.18</v>
      </c>
      <c r="L203" s="24">
        <f t="shared" si="18"/>
        <v>59.031799999999997</v>
      </c>
      <c r="M203" s="19" t="s">
        <v>20</v>
      </c>
    </row>
    <row r="204" spans="1:13" ht="30">
      <c r="A204" s="1">
        <v>195</v>
      </c>
      <c r="B204" s="21" t="str">
        <f t="shared" si="15"/>
        <v>QB339S</v>
      </c>
      <c r="C204" s="21" t="str">
        <f t="shared" si="16"/>
        <v>Samsung2016</v>
      </c>
      <c r="D204" s="21" t="str">
        <f t="shared" si="17"/>
        <v>Samsung</v>
      </c>
      <c r="E204" s="18" t="s">
        <v>397</v>
      </c>
      <c r="F204" s="18" t="s">
        <v>397</v>
      </c>
      <c r="G204" s="18" t="s">
        <v>433</v>
      </c>
      <c r="H204" s="18" t="s">
        <v>430</v>
      </c>
      <c r="I204" s="22">
        <v>155.99</v>
      </c>
      <c r="J204" s="18" t="s">
        <v>193</v>
      </c>
      <c r="K204" s="23">
        <v>0.18</v>
      </c>
      <c r="L204" s="24">
        <f t="shared" si="18"/>
        <v>127.91180000000001</v>
      </c>
      <c r="M204" s="19" t="s">
        <v>20</v>
      </c>
    </row>
    <row r="205" spans="1:13" ht="30">
      <c r="A205" s="1">
        <v>196</v>
      </c>
      <c r="B205" s="21" t="str">
        <f t="shared" si="15"/>
        <v>QB339S</v>
      </c>
      <c r="C205" s="21" t="str">
        <f t="shared" si="16"/>
        <v>Samsung2016</v>
      </c>
      <c r="D205" s="21" t="str">
        <f t="shared" si="17"/>
        <v>Samsung</v>
      </c>
      <c r="E205" s="18" t="s">
        <v>398</v>
      </c>
      <c r="F205" s="18" t="s">
        <v>398</v>
      </c>
      <c r="G205" s="18" t="s">
        <v>433</v>
      </c>
      <c r="H205" s="18" t="s">
        <v>431</v>
      </c>
      <c r="I205" s="22">
        <v>95.99</v>
      </c>
      <c r="J205" s="18" t="s">
        <v>193</v>
      </c>
      <c r="K205" s="23">
        <v>0.18</v>
      </c>
      <c r="L205" s="24">
        <f t="shared" si="18"/>
        <v>78.711799999999997</v>
      </c>
      <c r="M205" s="19" t="s">
        <v>20</v>
      </c>
    </row>
    <row r="206" spans="1:13" ht="30">
      <c r="A206" s="1">
        <v>197</v>
      </c>
      <c r="B206" s="21" t="str">
        <f t="shared" si="15"/>
        <v>QB339S</v>
      </c>
      <c r="C206" s="21" t="str">
        <f t="shared" si="16"/>
        <v>Samsung2016</v>
      </c>
      <c r="D206" s="21" t="str">
        <f t="shared" si="17"/>
        <v>Samsung</v>
      </c>
      <c r="E206" s="18" t="s">
        <v>399</v>
      </c>
      <c r="F206" s="18" t="s">
        <v>399</v>
      </c>
      <c r="G206" s="18" t="s">
        <v>433</v>
      </c>
      <c r="H206" s="18" t="s">
        <v>432</v>
      </c>
      <c r="I206" s="22">
        <v>23.99</v>
      </c>
      <c r="J206" s="18" t="s">
        <v>193</v>
      </c>
      <c r="K206" s="23">
        <v>0.18</v>
      </c>
      <c r="L206" s="24">
        <f t="shared" si="18"/>
        <v>19.671799999999998</v>
      </c>
      <c r="M206" s="19" t="s">
        <v>20</v>
      </c>
    </row>
    <row r="207" spans="1:13" ht="30">
      <c r="A207" s="1">
        <v>198</v>
      </c>
      <c r="B207" s="21" t="str">
        <f t="shared" si="15"/>
        <v>QB339S</v>
      </c>
      <c r="C207" s="21" t="str">
        <f t="shared" si="16"/>
        <v>Samsung2016</v>
      </c>
      <c r="D207" s="21" t="str">
        <f t="shared" si="17"/>
        <v>Samsung</v>
      </c>
      <c r="E207" s="18" t="s">
        <v>435</v>
      </c>
      <c r="F207" s="18" t="s">
        <v>435</v>
      </c>
      <c r="G207" s="18" t="s">
        <v>434</v>
      </c>
      <c r="H207" s="18" t="s">
        <v>449</v>
      </c>
      <c r="I207" s="22">
        <v>99.99</v>
      </c>
      <c r="J207" s="18" t="s">
        <v>193</v>
      </c>
      <c r="K207" s="23">
        <v>0.12</v>
      </c>
      <c r="L207" s="24">
        <f t="shared" si="18"/>
        <v>87.991199999999992</v>
      </c>
      <c r="M207" s="19" t="s">
        <v>20</v>
      </c>
    </row>
    <row r="208" spans="1:13">
      <c r="A208" s="1">
        <v>199</v>
      </c>
      <c r="B208" s="21" t="str">
        <f t="shared" si="15"/>
        <v>QB339S</v>
      </c>
      <c r="C208" s="21" t="str">
        <f t="shared" si="16"/>
        <v>Samsung2016</v>
      </c>
      <c r="D208" s="21" t="str">
        <f t="shared" si="17"/>
        <v>Samsung</v>
      </c>
      <c r="E208" s="18" t="s">
        <v>436</v>
      </c>
      <c r="F208" s="18" t="s">
        <v>436</v>
      </c>
      <c r="G208" s="18" t="s">
        <v>434</v>
      </c>
      <c r="H208" s="18" t="s">
        <v>450</v>
      </c>
      <c r="I208" s="22">
        <v>34.99</v>
      </c>
      <c r="J208" s="18" t="s">
        <v>193</v>
      </c>
      <c r="K208" s="23">
        <v>0.12</v>
      </c>
      <c r="L208" s="24">
        <f t="shared" si="18"/>
        <v>30.791200000000003</v>
      </c>
      <c r="M208" s="19" t="s">
        <v>20</v>
      </c>
    </row>
    <row r="209" spans="1:13" ht="30">
      <c r="A209" s="1">
        <v>200</v>
      </c>
      <c r="B209" s="21" t="str">
        <f t="shared" si="15"/>
        <v>QB339S</v>
      </c>
      <c r="C209" s="21" t="str">
        <f t="shared" si="16"/>
        <v>Samsung2016</v>
      </c>
      <c r="D209" s="21" t="str">
        <f t="shared" si="17"/>
        <v>Samsung</v>
      </c>
      <c r="E209" s="2" t="s">
        <v>437</v>
      </c>
      <c r="F209" s="2" t="s">
        <v>437</v>
      </c>
      <c r="G209" s="18" t="s">
        <v>434</v>
      </c>
      <c r="H209" s="3" t="s">
        <v>451</v>
      </c>
      <c r="I209" s="22">
        <v>149.99</v>
      </c>
      <c r="J209" s="18" t="s">
        <v>193</v>
      </c>
      <c r="K209" s="23">
        <v>0.12</v>
      </c>
      <c r="L209" s="24">
        <f t="shared" si="18"/>
        <v>131.99120000000002</v>
      </c>
      <c r="M209" s="19" t="s">
        <v>20</v>
      </c>
    </row>
    <row r="210" spans="1:13">
      <c r="A210" s="1">
        <v>201</v>
      </c>
      <c r="B210" s="21" t="str">
        <f t="shared" si="15"/>
        <v>QB339S</v>
      </c>
      <c r="C210" s="21" t="str">
        <f t="shared" si="16"/>
        <v>Samsung2016</v>
      </c>
      <c r="D210" s="21" t="str">
        <f t="shared" si="17"/>
        <v>Samsung</v>
      </c>
      <c r="E210" s="2" t="s">
        <v>438</v>
      </c>
      <c r="F210" s="2" t="s">
        <v>438</v>
      </c>
      <c r="G210" s="18" t="s">
        <v>434</v>
      </c>
      <c r="H210" s="3" t="s">
        <v>452</v>
      </c>
      <c r="I210" s="22">
        <v>69.989999999999995</v>
      </c>
      <c r="J210" s="18" t="s">
        <v>193</v>
      </c>
      <c r="K210" s="23">
        <v>0.12</v>
      </c>
      <c r="L210" s="24">
        <f t="shared" si="18"/>
        <v>61.591199999999994</v>
      </c>
      <c r="M210" s="19" t="s">
        <v>20</v>
      </c>
    </row>
    <row r="211" spans="1:13">
      <c r="A211" s="1">
        <v>202</v>
      </c>
      <c r="B211" s="21" t="str">
        <f t="shared" si="15"/>
        <v>QB339S</v>
      </c>
      <c r="C211" s="21" t="str">
        <f t="shared" si="16"/>
        <v>Samsung2016</v>
      </c>
      <c r="D211" s="21" t="str">
        <f t="shared" si="17"/>
        <v>Samsung</v>
      </c>
      <c r="E211" s="2" t="s">
        <v>439</v>
      </c>
      <c r="F211" s="2" t="s">
        <v>439</v>
      </c>
      <c r="G211" s="18" t="s">
        <v>434</v>
      </c>
      <c r="H211" s="3" t="s">
        <v>453</v>
      </c>
      <c r="I211" s="22">
        <v>49.99</v>
      </c>
      <c r="J211" s="18" t="s">
        <v>193</v>
      </c>
      <c r="K211" s="23">
        <v>0.12</v>
      </c>
      <c r="L211" s="24">
        <f t="shared" si="18"/>
        <v>43.991199999999999</v>
      </c>
      <c r="M211" s="19" t="s">
        <v>20</v>
      </c>
    </row>
    <row r="212" spans="1:13">
      <c r="A212" s="1">
        <v>203</v>
      </c>
      <c r="B212" s="21" t="str">
        <f t="shared" si="15"/>
        <v>QB339S</v>
      </c>
      <c r="C212" s="21" t="str">
        <f t="shared" si="16"/>
        <v>Samsung2016</v>
      </c>
      <c r="D212" s="21" t="str">
        <f t="shared" si="17"/>
        <v>Samsung</v>
      </c>
      <c r="E212" s="2" t="s">
        <v>440</v>
      </c>
      <c r="F212" s="2" t="s">
        <v>440</v>
      </c>
      <c r="G212" s="18" t="s">
        <v>434</v>
      </c>
      <c r="H212" s="3" t="s">
        <v>454</v>
      </c>
      <c r="I212" s="22">
        <v>99.99</v>
      </c>
      <c r="J212" s="18" t="s">
        <v>193</v>
      </c>
      <c r="K212" s="23">
        <v>0.12</v>
      </c>
      <c r="L212" s="24">
        <f t="shared" si="18"/>
        <v>87.991199999999992</v>
      </c>
      <c r="M212" s="19" t="s">
        <v>20</v>
      </c>
    </row>
    <row r="213" spans="1:13" ht="30">
      <c r="A213" s="1">
        <v>204</v>
      </c>
      <c r="B213" s="21" t="str">
        <f t="shared" si="15"/>
        <v>QB339S</v>
      </c>
      <c r="C213" s="21" t="str">
        <f t="shared" si="16"/>
        <v>Samsung2016</v>
      </c>
      <c r="D213" s="21" t="str">
        <f t="shared" si="17"/>
        <v>Samsung</v>
      </c>
      <c r="E213" s="1" t="s">
        <v>441</v>
      </c>
      <c r="F213" s="1" t="s">
        <v>441</v>
      </c>
      <c r="G213" s="18" t="s">
        <v>434</v>
      </c>
      <c r="H213" s="3" t="s">
        <v>455</v>
      </c>
      <c r="I213" s="22">
        <v>109.99</v>
      </c>
      <c r="J213" s="18" t="s">
        <v>193</v>
      </c>
      <c r="K213" s="23">
        <v>0.12</v>
      </c>
      <c r="L213" s="24">
        <f t="shared" si="18"/>
        <v>96.791200000000003</v>
      </c>
      <c r="M213" s="19" t="s">
        <v>20</v>
      </c>
    </row>
    <row r="214" spans="1:13" ht="30">
      <c r="A214" s="1">
        <v>205</v>
      </c>
      <c r="B214" s="21" t="str">
        <f t="shared" si="15"/>
        <v>QB339S</v>
      </c>
      <c r="C214" s="21" t="str">
        <f t="shared" si="16"/>
        <v>Samsung2016</v>
      </c>
      <c r="D214" s="21" t="str">
        <f t="shared" si="17"/>
        <v>Samsung</v>
      </c>
      <c r="E214" s="1" t="s">
        <v>442</v>
      </c>
      <c r="F214" s="1" t="s">
        <v>442</v>
      </c>
      <c r="G214" s="18" t="s">
        <v>434</v>
      </c>
      <c r="H214" s="3" t="s">
        <v>456</v>
      </c>
      <c r="I214" s="22">
        <v>199.99</v>
      </c>
      <c r="J214" s="18" t="s">
        <v>193</v>
      </c>
      <c r="K214" s="23">
        <v>0.12</v>
      </c>
      <c r="L214" s="24">
        <f t="shared" si="18"/>
        <v>175.99120000000002</v>
      </c>
      <c r="M214" s="19" t="s">
        <v>20</v>
      </c>
    </row>
    <row r="215" spans="1:13">
      <c r="A215" s="1">
        <v>206</v>
      </c>
      <c r="B215" s="21" t="str">
        <f t="shared" si="15"/>
        <v>QB339S</v>
      </c>
      <c r="C215" s="21" t="str">
        <f t="shared" si="16"/>
        <v>Samsung2016</v>
      </c>
      <c r="D215" s="21" t="str">
        <f t="shared" si="17"/>
        <v>Samsung</v>
      </c>
      <c r="E215" s="1" t="s">
        <v>443</v>
      </c>
      <c r="F215" s="1" t="s">
        <v>443</v>
      </c>
      <c r="G215" s="18" t="s">
        <v>434</v>
      </c>
      <c r="H215" s="3" t="s">
        <v>457</v>
      </c>
      <c r="I215" s="22">
        <v>119.99</v>
      </c>
      <c r="J215" s="18" t="s">
        <v>193</v>
      </c>
      <c r="K215" s="23">
        <v>0.12</v>
      </c>
      <c r="L215" s="24">
        <f t="shared" si="18"/>
        <v>105.5912</v>
      </c>
      <c r="M215" s="19" t="s">
        <v>20</v>
      </c>
    </row>
    <row r="216" spans="1:13">
      <c r="A216" s="1">
        <v>207</v>
      </c>
      <c r="B216" s="21" t="str">
        <f t="shared" si="15"/>
        <v>QB339S</v>
      </c>
      <c r="C216" s="21" t="str">
        <f t="shared" si="16"/>
        <v>Samsung2016</v>
      </c>
      <c r="D216" s="21" t="str">
        <f t="shared" si="17"/>
        <v>Samsung</v>
      </c>
      <c r="E216" s="1" t="s">
        <v>444</v>
      </c>
      <c r="F216" s="1" t="s">
        <v>444</v>
      </c>
      <c r="G216" s="18" t="s">
        <v>434</v>
      </c>
      <c r="H216" s="3" t="s">
        <v>458</v>
      </c>
      <c r="I216" s="22">
        <v>49.99</v>
      </c>
      <c r="J216" s="18" t="s">
        <v>193</v>
      </c>
      <c r="K216" s="23">
        <v>0.12</v>
      </c>
      <c r="L216" s="24">
        <f t="shared" si="18"/>
        <v>43.991199999999999</v>
      </c>
      <c r="M216" s="19" t="s">
        <v>20</v>
      </c>
    </row>
    <row r="217" spans="1:13">
      <c r="A217" s="1">
        <v>208</v>
      </c>
      <c r="B217" s="21" t="str">
        <f t="shared" si="15"/>
        <v>QB339S</v>
      </c>
      <c r="C217" s="21" t="str">
        <f t="shared" si="16"/>
        <v>Samsung2016</v>
      </c>
      <c r="D217" s="21" t="str">
        <f t="shared" si="17"/>
        <v>Samsung</v>
      </c>
      <c r="E217" s="1" t="s">
        <v>445</v>
      </c>
      <c r="F217" s="1" t="s">
        <v>445</v>
      </c>
      <c r="G217" s="18" t="s">
        <v>434</v>
      </c>
      <c r="H217" s="3" t="s">
        <v>459</v>
      </c>
      <c r="I217" s="22">
        <v>249.99</v>
      </c>
      <c r="J217" s="18" t="s">
        <v>193</v>
      </c>
      <c r="K217" s="23">
        <v>0.12</v>
      </c>
      <c r="L217" s="24">
        <f t="shared" si="18"/>
        <v>219.99120000000002</v>
      </c>
      <c r="M217" s="19" t="s">
        <v>20</v>
      </c>
    </row>
    <row r="218" spans="1:13">
      <c r="A218" s="1">
        <v>209</v>
      </c>
      <c r="B218" s="21" t="str">
        <f t="shared" si="15"/>
        <v>QB339S</v>
      </c>
      <c r="C218" s="21" t="str">
        <f t="shared" si="16"/>
        <v>Samsung2016</v>
      </c>
      <c r="D218" s="21" t="str">
        <f t="shared" si="17"/>
        <v>Samsung</v>
      </c>
      <c r="E218" s="1" t="s">
        <v>446</v>
      </c>
      <c r="F218" s="1" t="s">
        <v>446</v>
      </c>
      <c r="G218" s="18" t="s">
        <v>434</v>
      </c>
      <c r="H218" s="3" t="s">
        <v>460</v>
      </c>
      <c r="I218" s="22">
        <v>109.99</v>
      </c>
      <c r="J218" s="18" t="s">
        <v>193</v>
      </c>
      <c r="K218" s="23">
        <v>0.12</v>
      </c>
      <c r="L218" s="24">
        <f t="shared" si="18"/>
        <v>96.791200000000003</v>
      </c>
      <c r="M218" s="19" t="s">
        <v>20</v>
      </c>
    </row>
    <row r="219" spans="1:13">
      <c r="A219" s="1">
        <v>210</v>
      </c>
      <c r="B219" s="21" t="str">
        <f t="shared" si="15"/>
        <v>QB339S</v>
      </c>
      <c r="C219" s="21" t="str">
        <f t="shared" si="16"/>
        <v>Samsung2016</v>
      </c>
      <c r="D219" s="21" t="str">
        <f t="shared" si="17"/>
        <v>Samsung</v>
      </c>
      <c r="E219" s="1" t="s">
        <v>447</v>
      </c>
      <c r="F219" s="1" t="s">
        <v>447</v>
      </c>
      <c r="G219" s="18" t="s">
        <v>434</v>
      </c>
      <c r="H219" s="3" t="s">
        <v>461</v>
      </c>
      <c r="I219" s="22">
        <v>169.99</v>
      </c>
      <c r="J219" s="18" t="s">
        <v>193</v>
      </c>
      <c r="K219" s="23">
        <v>0.12</v>
      </c>
      <c r="L219" s="24">
        <f t="shared" si="18"/>
        <v>149.59120000000001</v>
      </c>
      <c r="M219" s="19" t="s">
        <v>20</v>
      </c>
    </row>
    <row r="220" spans="1:13">
      <c r="A220" s="1">
        <v>211</v>
      </c>
      <c r="B220" s="21" t="str">
        <f t="shared" si="15"/>
        <v>QB339S</v>
      </c>
      <c r="C220" s="21" t="str">
        <f t="shared" si="16"/>
        <v>Samsung2016</v>
      </c>
      <c r="D220" s="21" t="str">
        <f t="shared" si="17"/>
        <v>Samsung</v>
      </c>
      <c r="E220" s="1" t="s">
        <v>448</v>
      </c>
      <c r="F220" s="1" t="s">
        <v>448</v>
      </c>
      <c r="G220" s="18" t="s">
        <v>434</v>
      </c>
      <c r="H220" s="3" t="s">
        <v>462</v>
      </c>
      <c r="I220" s="22">
        <v>379.99</v>
      </c>
      <c r="J220" s="18" t="s">
        <v>193</v>
      </c>
      <c r="K220" s="23">
        <v>0.12</v>
      </c>
      <c r="L220" s="24">
        <f t="shared" si="18"/>
        <v>334.39120000000003</v>
      </c>
      <c r="M220" s="19" t="s">
        <v>20</v>
      </c>
    </row>
    <row r="221" spans="1:13">
      <c r="A221" s="1">
        <v>212</v>
      </c>
      <c r="B221" s="21" t="str">
        <f t="shared" si="15"/>
        <v>QB339S</v>
      </c>
      <c r="C221" s="21" t="str">
        <f t="shared" si="16"/>
        <v>Samsung2016</v>
      </c>
      <c r="D221" s="21" t="str">
        <f t="shared" si="17"/>
        <v>Samsung</v>
      </c>
      <c r="E221" s="1" t="s">
        <v>464</v>
      </c>
      <c r="F221" s="1" t="s">
        <v>464</v>
      </c>
      <c r="G221" s="18" t="s">
        <v>463</v>
      </c>
      <c r="H221" s="3" t="s">
        <v>509</v>
      </c>
      <c r="I221" s="22">
        <v>739.99</v>
      </c>
      <c r="J221" s="18" t="s">
        <v>193</v>
      </c>
      <c r="K221" s="23">
        <v>0.15</v>
      </c>
      <c r="L221" s="24">
        <f t="shared" si="18"/>
        <v>628.99149999999997</v>
      </c>
      <c r="M221" s="19" t="s">
        <v>20</v>
      </c>
    </row>
    <row r="222" spans="1:13">
      <c r="A222" s="1">
        <v>213</v>
      </c>
      <c r="B222" s="21" t="str">
        <f t="shared" si="15"/>
        <v>QB339S</v>
      </c>
      <c r="C222" s="21" t="str">
        <f t="shared" si="16"/>
        <v>Samsung2016</v>
      </c>
      <c r="D222" s="21" t="str">
        <f t="shared" si="17"/>
        <v>Samsung</v>
      </c>
      <c r="E222" s="1" t="s">
        <v>465</v>
      </c>
      <c r="F222" s="1" t="s">
        <v>465</v>
      </c>
      <c r="G222" s="18" t="s">
        <v>463</v>
      </c>
      <c r="H222" s="3" t="s">
        <v>510</v>
      </c>
      <c r="I222" s="22">
        <v>214.99</v>
      </c>
      <c r="J222" s="18" t="s">
        <v>193</v>
      </c>
      <c r="K222" s="23">
        <v>0.15</v>
      </c>
      <c r="L222" s="24">
        <f t="shared" si="18"/>
        <v>182.7415</v>
      </c>
      <c r="M222" s="19" t="s">
        <v>20</v>
      </c>
    </row>
    <row r="223" spans="1:13">
      <c r="A223" s="1">
        <v>214</v>
      </c>
      <c r="B223" s="21" t="str">
        <f t="shared" si="15"/>
        <v>QB339S</v>
      </c>
      <c r="C223" s="21" t="str">
        <f t="shared" si="16"/>
        <v>Samsung2016</v>
      </c>
      <c r="D223" s="21" t="str">
        <f t="shared" si="17"/>
        <v>Samsung</v>
      </c>
      <c r="E223" s="1" t="s">
        <v>466</v>
      </c>
      <c r="F223" s="1" t="s">
        <v>466</v>
      </c>
      <c r="G223" s="18" t="s">
        <v>463</v>
      </c>
      <c r="H223" s="3" t="s">
        <v>511</v>
      </c>
      <c r="I223" s="22">
        <v>379.99</v>
      </c>
      <c r="J223" s="18" t="s">
        <v>193</v>
      </c>
      <c r="K223" s="23">
        <v>0.15</v>
      </c>
      <c r="L223" s="24">
        <f t="shared" si="18"/>
        <v>322.99150000000003</v>
      </c>
      <c r="M223" s="19" t="s">
        <v>20</v>
      </c>
    </row>
    <row r="224" spans="1:13">
      <c r="A224" s="1">
        <v>215</v>
      </c>
      <c r="B224" s="21" t="str">
        <f t="shared" si="15"/>
        <v>QB339S</v>
      </c>
      <c r="C224" s="21" t="str">
        <f t="shared" si="16"/>
        <v>Samsung2016</v>
      </c>
      <c r="D224" s="21" t="str">
        <f t="shared" si="17"/>
        <v>Samsung</v>
      </c>
      <c r="E224" s="1" t="s">
        <v>467</v>
      </c>
      <c r="F224" s="1" t="s">
        <v>467</v>
      </c>
      <c r="G224" s="18" t="s">
        <v>463</v>
      </c>
      <c r="H224" s="3" t="s">
        <v>512</v>
      </c>
      <c r="I224" s="22">
        <v>539.99</v>
      </c>
      <c r="J224" s="18" t="s">
        <v>193</v>
      </c>
      <c r="K224" s="23">
        <v>0.15</v>
      </c>
      <c r="L224" s="24">
        <f t="shared" si="18"/>
        <v>458.99150000000003</v>
      </c>
      <c r="M224" s="19" t="s">
        <v>20</v>
      </c>
    </row>
    <row r="225" spans="1:13">
      <c r="A225" s="1">
        <v>216</v>
      </c>
      <c r="B225" s="21" t="str">
        <f t="shared" si="15"/>
        <v>QB339S</v>
      </c>
      <c r="C225" s="21" t="str">
        <f t="shared" si="16"/>
        <v>Samsung2016</v>
      </c>
      <c r="D225" s="21" t="str">
        <f t="shared" si="17"/>
        <v>Samsung</v>
      </c>
      <c r="E225" s="1" t="s">
        <v>468</v>
      </c>
      <c r="F225" s="1" t="s">
        <v>468</v>
      </c>
      <c r="G225" s="18" t="s">
        <v>463</v>
      </c>
      <c r="H225" s="3" t="s">
        <v>513</v>
      </c>
      <c r="I225" s="22">
        <v>149.99</v>
      </c>
      <c r="J225" s="18" t="s">
        <v>193</v>
      </c>
      <c r="K225" s="23">
        <v>0.15</v>
      </c>
      <c r="L225" s="24">
        <f t="shared" si="18"/>
        <v>127.4915</v>
      </c>
      <c r="M225" s="19" t="s">
        <v>20</v>
      </c>
    </row>
    <row r="226" spans="1:13">
      <c r="A226" s="1">
        <v>217</v>
      </c>
      <c r="B226" s="21" t="str">
        <f t="shared" si="15"/>
        <v>QB339S</v>
      </c>
      <c r="C226" s="21" t="str">
        <f t="shared" si="16"/>
        <v>Samsung2016</v>
      </c>
      <c r="D226" s="21" t="str">
        <f t="shared" si="17"/>
        <v>Samsung</v>
      </c>
      <c r="E226" s="1" t="s">
        <v>469</v>
      </c>
      <c r="F226" s="1" t="s">
        <v>469</v>
      </c>
      <c r="G226" s="18" t="s">
        <v>463</v>
      </c>
      <c r="H226" s="3" t="s">
        <v>514</v>
      </c>
      <c r="I226" s="22">
        <v>269.99</v>
      </c>
      <c r="J226" s="18" t="s">
        <v>193</v>
      </c>
      <c r="K226" s="23">
        <v>0.15</v>
      </c>
      <c r="L226" s="24">
        <f t="shared" si="18"/>
        <v>229.4915</v>
      </c>
      <c r="M226" s="19" t="s">
        <v>20</v>
      </c>
    </row>
    <row r="227" spans="1:13">
      <c r="A227" s="1">
        <v>218</v>
      </c>
      <c r="B227" s="21" t="str">
        <f t="shared" si="15"/>
        <v>QB339S</v>
      </c>
      <c r="C227" s="21" t="str">
        <f t="shared" si="16"/>
        <v>Samsung2016</v>
      </c>
      <c r="D227" s="21" t="str">
        <f t="shared" si="17"/>
        <v>Samsung</v>
      </c>
      <c r="E227" s="1" t="s">
        <v>470</v>
      </c>
      <c r="F227" s="1" t="s">
        <v>470</v>
      </c>
      <c r="G227" s="18" t="s">
        <v>463</v>
      </c>
      <c r="H227" s="3" t="s">
        <v>515</v>
      </c>
      <c r="I227" s="22">
        <v>199.99</v>
      </c>
      <c r="J227" s="18" t="s">
        <v>193</v>
      </c>
      <c r="K227" s="23">
        <v>0.15</v>
      </c>
      <c r="L227" s="24">
        <f t="shared" si="18"/>
        <v>169.9915</v>
      </c>
      <c r="M227" s="19" t="s">
        <v>20</v>
      </c>
    </row>
    <row r="228" spans="1:13">
      <c r="A228" s="1">
        <v>219</v>
      </c>
      <c r="B228" s="21" t="str">
        <f t="shared" si="15"/>
        <v>QB339S</v>
      </c>
      <c r="C228" s="21" t="str">
        <f t="shared" si="16"/>
        <v>Samsung2016</v>
      </c>
      <c r="D228" s="21" t="str">
        <f t="shared" si="17"/>
        <v>Samsung</v>
      </c>
      <c r="E228" s="1" t="s">
        <v>471</v>
      </c>
      <c r="F228" s="1" t="s">
        <v>471</v>
      </c>
      <c r="G228" s="18" t="s">
        <v>463</v>
      </c>
      <c r="H228" s="3" t="s">
        <v>516</v>
      </c>
      <c r="I228" s="22">
        <v>329.99</v>
      </c>
      <c r="J228" s="18" t="s">
        <v>193</v>
      </c>
      <c r="K228" s="23">
        <v>0.15</v>
      </c>
      <c r="L228" s="24">
        <f t="shared" si="18"/>
        <v>280.49150000000003</v>
      </c>
      <c r="M228" s="19" t="s">
        <v>20</v>
      </c>
    </row>
    <row r="229" spans="1:13">
      <c r="A229" s="1">
        <v>220</v>
      </c>
      <c r="B229" s="21" t="str">
        <f t="shared" si="15"/>
        <v>QB339S</v>
      </c>
      <c r="C229" s="21" t="str">
        <f t="shared" si="16"/>
        <v>Samsung2016</v>
      </c>
      <c r="D229" s="21" t="str">
        <f t="shared" si="17"/>
        <v>Samsung</v>
      </c>
      <c r="E229" s="1" t="s">
        <v>472</v>
      </c>
      <c r="F229" s="1" t="s">
        <v>472</v>
      </c>
      <c r="G229" s="18" t="s">
        <v>463</v>
      </c>
      <c r="H229" s="3" t="s">
        <v>517</v>
      </c>
      <c r="I229" s="22">
        <v>599.99</v>
      </c>
      <c r="J229" s="18" t="s">
        <v>193</v>
      </c>
      <c r="K229" s="23">
        <v>0.15</v>
      </c>
      <c r="L229" s="24">
        <f t="shared" si="18"/>
        <v>509.99150000000003</v>
      </c>
      <c r="M229" s="19" t="s">
        <v>20</v>
      </c>
    </row>
    <row r="230" spans="1:13">
      <c r="A230" s="1">
        <v>221</v>
      </c>
      <c r="B230" s="21" t="str">
        <f t="shared" si="15"/>
        <v>QB339S</v>
      </c>
      <c r="C230" s="21" t="str">
        <f t="shared" si="16"/>
        <v>Samsung2016</v>
      </c>
      <c r="D230" s="21" t="str">
        <f t="shared" si="17"/>
        <v>Samsung</v>
      </c>
      <c r="E230" s="1" t="s">
        <v>473</v>
      </c>
      <c r="F230" s="1" t="s">
        <v>473</v>
      </c>
      <c r="G230" s="18" t="s">
        <v>463</v>
      </c>
      <c r="H230" s="3" t="s">
        <v>518</v>
      </c>
      <c r="I230" s="22">
        <v>1199.99</v>
      </c>
      <c r="J230" s="18" t="s">
        <v>193</v>
      </c>
      <c r="K230" s="23">
        <v>0.15</v>
      </c>
      <c r="L230" s="24">
        <f t="shared" si="18"/>
        <v>1019.9915</v>
      </c>
      <c r="M230" s="19" t="s">
        <v>20</v>
      </c>
    </row>
    <row r="231" spans="1:13">
      <c r="A231" s="1">
        <v>222</v>
      </c>
      <c r="B231" s="21" t="str">
        <f t="shared" si="15"/>
        <v>QB339S</v>
      </c>
      <c r="C231" s="21" t="str">
        <f t="shared" si="16"/>
        <v>Samsung2016</v>
      </c>
      <c r="D231" s="21" t="str">
        <f t="shared" si="17"/>
        <v>Samsung</v>
      </c>
      <c r="E231" s="1" t="s">
        <v>474</v>
      </c>
      <c r="F231" s="1" t="s">
        <v>474</v>
      </c>
      <c r="G231" s="18" t="s">
        <v>463</v>
      </c>
      <c r="H231" s="3" t="s">
        <v>519</v>
      </c>
      <c r="I231" s="22">
        <v>539.99</v>
      </c>
      <c r="J231" s="18" t="s">
        <v>193</v>
      </c>
      <c r="K231" s="23">
        <v>0.15</v>
      </c>
      <c r="L231" s="24">
        <f t="shared" si="18"/>
        <v>458.99150000000003</v>
      </c>
      <c r="M231" s="19" t="s">
        <v>20</v>
      </c>
    </row>
    <row r="232" spans="1:13">
      <c r="A232" s="1">
        <v>223</v>
      </c>
      <c r="B232" s="21" t="str">
        <f t="shared" si="15"/>
        <v>QB339S</v>
      </c>
      <c r="C232" s="21" t="str">
        <f t="shared" si="16"/>
        <v>Samsung2016</v>
      </c>
      <c r="D232" s="21" t="str">
        <f t="shared" si="17"/>
        <v>Samsung</v>
      </c>
      <c r="E232" s="1" t="s">
        <v>475</v>
      </c>
      <c r="F232" s="1" t="s">
        <v>475</v>
      </c>
      <c r="G232" s="18" t="s">
        <v>463</v>
      </c>
      <c r="H232" s="3" t="s">
        <v>520</v>
      </c>
      <c r="I232" s="22">
        <v>149.99</v>
      </c>
      <c r="J232" s="18" t="s">
        <v>193</v>
      </c>
      <c r="K232" s="23">
        <v>0.15</v>
      </c>
      <c r="L232" s="24">
        <f t="shared" si="18"/>
        <v>127.4915</v>
      </c>
      <c r="M232" s="19" t="s">
        <v>20</v>
      </c>
    </row>
    <row r="233" spans="1:13">
      <c r="A233" s="1">
        <v>224</v>
      </c>
      <c r="B233" s="21" t="str">
        <f t="shared" si="15"/>
        <v>QB339S</v>
      </c>
      <c r="C233" s="21" t="str">
        <f t="shared" si="16"/>
        <v>Samsung2016</v>
      </c>
      <c r="D233" s="21" t="str">
        <f t="shared" si="17"/>
        <v>Samsung</v>
      </c>
      <c r="E233" s="1" t="s">
        <v>476</v>
      </c>
      <c r="F233" s="1" t="s">
        <v>476</v>
      </c>
      <c r="G233" s="18" t="s">
        <v>463</v>
      </c>
      <c r="H233" s="3" t="s">
        <v>521</v>
      </c>
      <c r="I233" s="22">
        <v>269.99</v>
      </c>
      <c r="J233" s="18" t="s">
        <v>193</v>
      </c>
      <c r="K233" s="23">
        <v>0.15</v>
      </c>
      <c r="L233" s="24">
        <f t="shared" si="18"/>
        <v>229.4915</v>
      </c>
      <c r="M233" s="19" t="s">
        <v>20</v>
      </c>
    </row>
    <row r="234" spans="1:13">
      <c r="A234" s="1">
        <v>225</v>
      </c>
      <c r="B234" s="21" t="str">
        <f t="shared" si="15"/>
        <v>QB339S</v>
      </c>
      <c r="C234" s="21" t="str">
        <f t="shared" si="16"/>
        <v>Samsung2016</v>
      </c>
      <c r="D234" s="21" t="str">
        <f t="shared" si="17"/>
        <v>Samsung</v>
      </c>
      <c r="E234" s="1" t="s">
        <v>477</v>
      </c>
      <c r="F234" s="1" t="s">
        <v>477</v>
      </c>
      <c r="G234" s="18" t="s">
        <v>463</v>
      </c>
      <c r="H234" s="3" t="s">
        <v>522</v>
      </c>
      <c r="I234" s="22">
        <v>149.99</v>
      </c>
      <c r="J234" s="18" t="s">
        <v>193</v>
      </c>
      <c r="K234" s="23">
        <v>0.15</v>
      </c>
      <c r="L234" s="24">
        <f t="shared" si="18"/>
        <v>127.4915</v>
      </c>
      <c r="M234" s="19" t="s">
        <v>20</v>
      </c>
    </row>
    <row r="235" spans="1:13">
      <c r="A235" s="1">
        <v>226</v>
      </c>
      <c r="B235" s="21" t="str">
        <f t="shared" si="15"/>
        <v>QB339S</v>
      </c>
      <c r="C235" s="21" t="str">
        <f t="shared" si="16"/>
        <v>Samsung2016</v>
      </c>
      <c r="D235" s="21" t="str">
        <f t="shared" si="17"/>
        <v>Samsung</v>
      </c>
      <c r="E235" s="1" t="s">
        <v>478</v>
      </c>
      <c r="F235" s="1" t="s">
        <v>478</v>
      </c>
      <c r="G235" s="18" t="s">
        <v>463</v>
      </c>
      <c r="H235" s="3" t="s">
        <v>523</v>
      </c>
      <c r="I235" s="22">
        <v>269.99</v>
      </c>
      <c r="J235" s="18" t="s">
        <v>193</v>
      </c>
      <c r="K235" s="23">
        <v>0.15</v>
      </c>
      <c r="L235" s="24">
        <f t="shared" si="18"/>
        <v>229.4915</v>
      </c>
      <c r="M235" s="19" t="s">
        <v>20</v>
      </c>
    </row>
    <row r="236" spans="1:13">
      <c r="A236" s="1">
        <v>227</v>
      </c>
      <c r="B236" s="21" t="str">
        <f t="shared" si="15"/>
        <v>QB339S</v>
      </c>
      <c r="C236" s="21" t="str">
        <f t="shared" si="16"/>
        <v>Samsung2016</v>
      </c>
      <c r="D236" s="21" t="str">
        <f t="shared" si="17"/>
        <v>Samsung</v>
      </c>
      <c r="E236" s="1" t="s">
        <v>479</v>
      </c>
      <c r="F236" s="1" t="s">
        <v>479</v>
      </c>
      <c r="G236" s="18" t="s">
        <v>463</v>
      </c>
      <c r="H236" s="3" t="s">
        <v>524</v>
      </c>
      <c r="I236" s="22">
        <v>519.99</v>
      </c>
      <c r="J236" s="18" t="s">
        <v>193</v>
      </c>
      <c r="K236" s="23">
        <v>0.15</v>
      </c>
      <c r="L236" s="24">
        <f t="shared" si="18"/>
        <v>441.99150000000003</v>
      </c>
      <c r="M236" s="19" t="s">
        <v>20</v>
      </c>
    </row>
    <row r="237" spans="1:13">
      <c r="A237" s="1">
        <v>228</v>
      </c>
      <c r="B237" s="21" t="str">
        <f t="shared" si="15"/>
        <v>QB339S</v>
      </c>
      <c r="C237" s="21" t="str">
        <f t="shared" si="16"/>
        <v>Samsung2016</v>
      </c>
      <c r="D237" s="21" t="str">
        <f t="shared" si="17"/>
        <v>Samsung</v>
      </c>
      <c r="E237" s="1" t="s">
        <v>480</v>
      </c>
      <c r="F237" s="1" t="s">
        <v>480</v>
      </c>
      <c r="G237" s="18" t="s">
        <v>463</v>
      </c>
      <c r="H237" s="3" t="s">
        <v>525</v>
      </c>
      <c r="I237" s="22">
        <v>179.99</v>
      </c>
      <c r="J237" s="18" t="s">
        <v>193</v>
      </c>
      <c r="K237" s="23">
        <v>0.15</v>
      </c>
      <c r="L237" s="24">
        <f t="shared" si="18"/>
        <v>152.9915</v>
      </c>
      <c r="M237" s="19" t="s">
        <v>20</v>
      </c>
    </row>
    <row r="238" spans="1:13">
      <c r="A238" s="1">
        <v>229</v>
      </c>
      <c r="B238" s="21" t="str">
        <f t="shared" si="15"/>
        <v>QB339S</v>
      </c>
      <c r="C238" s="21" t="str">
        <f t="shared" si="16"/>
        <v>Samsung2016</v>
      </c>
      <c r="D238" s="21" t="str">
        <f t="shared" si="17"/>
        <v>Samsung</v>
      </c>
      <c r="E238" s="1" t="s">
        <v>481</v>
      </c>
      <c r="F238" s="1" t="s">
        <v>481</v>
      </c>
      <c r="G238" s="18" t="s">
        <v>463</v>
      </c>
      <c r="H238" s="3" t="s">
        <v>526</v>
      </c>
      <c r="I238" s="22">
        <v>1599.99</v>
      </c>
      <c r="J238" s="18" t="s">
        <v>193</v>
      </c>
      <c r="K238" s="23">
        <v>0.15</v>
      </c>
      <c r="L238" s="24">
        <f t="shared" si="18"/>
        <v>1359.9915000000001</v>
      </c>
      <c r="M238" s="19" t="s">
        <v>20</v>
      </c>
    </row>
    <row r="239" spans="1:13">
      <c r="A239" s="1">
        <v>230</v>
      </c>
      <c r="B239" s="21" t="str">
        <f t="shared" si="15"/>
        <v>QB339S</v>
      </c>
      <c r="C239" s="21" t="str">
        <f t="shared" si="16"/>
        <v>Samsung2016</v>
      </c>
      <c r="D239" s="21" t="str">
        <f t="shared" si="17"/>
        <v>Samsung</v>
      </c>
      <c r="E239" s="1" t="s">
        <v>482</v>
      </c>
      <c r="F239" s="1" t="s">
        <v>482</v>
      </c>
      <c r="G239" s="18" t="s">
        <v>463</v>
      </c>
      <c r="H239" s="3" t="s">
        <v>527</v>
      </c>
      <c r="I239" s="22">
        <v>226.99</v>
      </c>
      <c r="J239" s="18" t="s">
        <v>193</v>
      </c>
      <c r="K239" s="23">
        <v>0.15</v>
      </c>
      <c r="L239" s="24">
        <f t="shared" si="18"/>
        <v>192.94150000000002</v>
      </c>
      <c r="M239" s="19" t="s">
        <v>20</v>
      </c>
    </row>
    <row r="240" spans="1:13">
      <c r="A240" s="1">
        <v>231</v>
      </c>
      <c r="B240" s="21" t="str">
        <f t="shared" si="15"/>
        <v>QB339S</v>
      </c>
      <c r="C240" s="21" t="str">
        <f t="shared" si="16"/>
        <v>Samsung2016</v>
      </c>
      <c r="D240" s="21" t="str">
        <f t="shared" si="17"/>
        <v>Samsung</v>
      </c>
      <c r="E240" s="1" t="s">
        <v>483</v>
      </c>
      <c r="F240" s="1" t="s">
        <v>483</v>
      </c>
      <c r="G240" s="18" t="s">
        <v>463</v>
      </c>
      <c r="H240" s="3" t="s">
        <v>528</v>
      </c>
      <c r="I240" s="22">
        <v>414.99</v>
      </c>
      <c r="J240" s="18" t="s">
        <v>193</v>
      </c>
      <c r="K240" s="23">
        <v>0.15</v>
      </c>
      <c r="L240" s="24">
        <f t="shared" si="18"/>
        <v>352.74150000000003</v>
      </c>
      <c r="M240" s="19" t="s">
        <v>20</v>
      </c>
    </row>
    <row r="241" spans="1:13">
      <c r="A241" s="1">
        <v>232</v>
      </c>
      <c r="B241" s="21" t="str">
        <f t="shared" ref="B241:B297" si="19">IF($F$3="","",$F$3)</f>
        <v>QB339S</v>
      </c>
      <c r="C241" s="21" t="str">
        <f t="shared" ref="C241:C297" si="20">IF($F$4="","",$F$4)</f>
        <v>Samsung2016</v>
      </c>
      <c r="D241" s="21" t="str">
        <f t="shared" ref="D241:D297" si="21">IF($F$5="","",$F$5)</f>
        <v>Samsung</v>
      </c>
      <c r="E241" s="1" t="s">
        <v>484</v>
      </c>
      <c r="F241" s="1" t="s">
        <v>484</v>
      </c>
      <c r="G241" s="18" t="s">
        <v>463</v>
      </c>
      <c r="H241" s="3" t="s">
        <v>529</v>
      </c>
      <c r="I241" s="22">
        <v>807.99</v>
      </c>
      <c r="J241" s="18" t="s">
        <v>193</v>
      </c>
      <c r="K241" s="23">
        <v>0.15</v>
      </c>
      <c r="L241" s="24">
        <f t="shared" si="18"/>
        <v>686.79150000000004</v>
      </c>
      <c r="M241" s="19" t="s">
        <v>20</v>
      </c>
    </row>
    <row r="242" spans="1:13">
      <c r="A242" s="1">
        <v>233</v>
      </c>
      <c r="B242" s="21" t="str">
        <f t="shared" si="19"/>
        <v>QB339S</v>
      </c>
      <c r="C242" s="21" t="str">
        <f t="shared" si="20"/>
        <v>Samsung2016</v>
      </c>
      <c r="D242" s="21" t="str">
        <f t="shared" si="21"/>
        <v>Samsung</v>
      </c>
      <c r="E242" s="2" t="s">
        <v>485</v>
      </c>
      <c r="F242" s="2" t="s">
        <v>485</v>
      </c>
      <c r="G242" s="18" t="s">
        <v>463</v>
      </c>
      <c r="H242" s="3" t="s">
        <v>530</v>
      </c>
      <c r="I242" s="22">
        <v>163.99</v>
      </c>
      <c r="J242" s="18" t="s">
        <v>193</v>
      </c>
      <c r="K242" s="23">
        <v>0.15</v>
      </c>
      <c r="L242" s="24">
        <f t="shared" si="18"/>
        <v>139.39150000000001</v>
      </c>
      <c r="M242" s="19" t="s">
        <v>20</v>
      </c>
    </row>
    <row r="243" spans="1:13">
      <c r="A243" s="1">
        <v>234</v>
      </c>
      <c r="B243" s="21" t="str">
        <f t="shared" si="19"/>
        <v>QB339S</v>
      </c>
      <c r="C243" s="21" t="str">
        <f t="shared" si="20"/>
        <v>Samsung2016</v>
      </c>
      <c r="D243" s="21" t="str">
        <f t="shared" si="21"/>
        <v>Samsung</v>
      </c>
      <c r="E243" s="1" t="s">
        <v>486</v>
      </c>
      <c r="F243" s="1" t="s">
        <v>486</v>
      </c>
      <c r="G243" s="18" t="s">
        <v>463</v>
      </c>
      <c r="H243" s="3" t="s">
        <v>531</v>
      </c>
      <c r="I243" s="22">
        <v>1409.99</v>
      </c>
      <c r="J243" s="18" t="s">
        <v>193</v>
      </c>
      <c r="K243" s="23">
        <v>0.15</v>
      </c>
      <c r="L243" s="24">
        <f t="shared" si="18"/>
        <v>1198.4915000000001</v>
      </c>
      <c r="M243" s="19" t="s">
        <v>20</v>
      </c>
    </row>
    <row r="244" spans="1:13">
      <c r="A244" s="1">
        <v>235</v>
      </c>
      <c r="B244" s="21" t="str">
        <f t="shared" si="19"/>
        <v>QB339S</v>
      </c>
      <c r="C244" s="21" t="str">
        <f t="shared" si="20"/>
        <v>Samsung2016</v>
      </c>
      <c r="D244" s="21" t="str">
        <f t="shared" si="21"/>
        <v>Samsung</v>
      </c>
      <c r="E244" s="1" t="s">
        <v>487</v>
      </c>
      <c r="F244" s="1" t="s">
        <v>487</v>
      </c>
      <c r="G244" s="18" t="s">
        <v>463</v>
      </c>
      <c r="H244" s="3" t="s">
        <v>532</v>
      </c>
      <c r="I244" s="22">
        <v>206.99</v>
      </c>
      <c r="J244" s="18" t="s">
        <v>193</v>
      </c>
      <c r="K244" s="23">
        <v>0.15</v>
      </c>
      <c r="L244" s="24">
        <f t="shared" si="18"/>
        <v>175.94150000000002</v>
      </c>
      <c r="M244" s="19" t="s">
        <v>20</v>
      </c>
    </row>
    <row r="245" spans="1:13">
      <c r="A245" s="1">
        <v>236</v>
      </c>
      <c r="B245" s="21" t="str">
        <f t="shared" si="19"/>
        <v>QB339S</v>
      </c>
      <c r="C245" s="21" t="str">
        <f t="shared" si="20"/>
        <v>Samsung2016</v>
      </c>
      <c r="D245" s="21" t="str">
        <f t="shared" si="21"/>
        <v>Samsung</v>
      </c>
      <c r="E245" s="1" t="s">
        <v>488</v>
      </c>
      <c r="F245" s="1" t="s">
        <v>488</v>
      </c>
      <c r="G245" s="18" t="s">
        <v>463</v>
      </c>
      <c r="H245" s="3" t="s">
        <v>533</v>
      </c>
      <c r="I245" s="22">
        <v>2839.99</v>
      </c>
      <c r="J245" s="18" t="s">
        <v>193</v>
      </c>
      <c r="K245" s="23">
        <v>0.15</v>
      </c>
      <c r="L245" s="24">
        <f t="shared" si="18"/>
        <v>2413.9914999999996</v>
      </c>
      <c r="M245" s="19" t="s">
        <v>20</v>
      </c>
    </row>
    <row r="246" spans="1:13">
      <c r="A246" s="1">
        <v>237</v>
      </c>
      <c r="B246" s="21" t="str">
        <f t="shared" si="19"/>
        <v>QB339S</v>
      </c>
      <c r="C246" s="21" t="str">
        <f t="shared" si="20"/>
        <v>Samsung2016</v>
      </c>
      <c r="D246" s="21" t="str">
        <f t="shared" si="21"/>
        <v>Samsung</v>
      </c>
      <c r="E246" s="1" t="s">
        <v>489</v>
      </c>
      <c r="F246" s="1" t="s">
        <v>489</v>
      </c>
      <c r="G246" s="18" t="s">
        <v>463</v>
      </c>
      <c r="H246" s="3" t="s">
        <v>534</v>
      </c>
      <c r="I246" s="22">
        <v>379.99</v>
      </c>
      <c r="J246" s="18" t="s">
        <v>193</v>
      </c>
      <c r="K246" s="23">
        <v>0.15</v>
      </c>
      <c r="L246" s="24">
        <f t="shared" si="18"/>
        <v>322.99150000000003</v>
      </c>
      <c r="M246" s="19" t="s">
        <v>20</v>
      </c>
    </row>
    <row r="247" spans="1:13">
      <c r="A247" s="1">
        <v>238</v>
      </c>
      <c r="B247" s="21" t="str">
        <f t="shared" si="19"/>
        <v>QB339S</v>
      </c>
      <c r="C247" s="21" t="str">
        <f t="shared" si="20"/>
        <v>Samsung2016</v>
      </c>
      <c r="D247" s="21" t="str">
        <f t="shared" si="21"/>
        <v>Samsung</v>
      </c>
      <c r="E247" s="1" t="s">
        <v>490</v>
      </c>
      <c r="F247" s="1" t="s">
        <v>490</v>
      </c>
      <c r="G247" s="18" t="s">
        <v>463</v>
      </c>
      <c r="H247" s="3" t="s">
        <v>535</v>
      </c>
      <c r="I247" s="22">
        <v>729.99</v>
      </c>
      <c r="J247" s="18" t="s">
        <v>193</v>
      </c>
      <c r="K247" s="23">
        <v>0.15</v>
      </c>
      <c r="L247" s="24">
        <f t="shared" si="18"/>
        <v>620.49149999999997</v>
      </c>
      <c r="M247" s="19" t="s">
        <v>20</v>
      </c>
    </row>
    <row r="248" spans="1:13">
      <c r="A248" s="1">
        <v>239</v>
      </c>
      <c r="B248" s="21" t="str">
        <f t="shared" si="19"/>
        <v>QB339S</v>
      </c>
      <c r="C248" s="21" t="str">
        <f t="shared" si="20"/>
        <v>Samsung2016</v>
      </c>
      <c r="D248" s="21" t="str">
        <f t="shared" si="21"/>
        <v>Samsung</v>
      </c>
      <c r="E248" s="1" t="s">
        <v>491</v>
      </c>
      <c r="F248" s="1" t="s">
        <v>491</v>
      </c>
      <c r="G248" s="18" t="s">
        <v>463</v>
      </c>
      <c r="H248" s="3" t="s">
        <v>536</v>
      </c>
      <c r="I248" s="22">
        <v>1079.99</v>
      </c>
      <c r="J248" s="18" t="s">
        <v>193</v>
      </c>
      <c r="K248" s="23">
        <v>0.15</v>
      </c>
      <c r="L248" s="24">
        <f t="shared" si="18"/>
        <v>917.99149999999997</v>
      </c>
      <c r="M248" s="19" t="s">
        <v>20</v>
      </c>
    </row>
    <row r="249" spans="1:13">
      <c r="A249" s="1">
        <v>240</v>
      </c>
      <c r="B249" s="21" t="str">
        <f t="shared" si="19"/>
        <v>QB339S</v>
      </c>
      <c r="C249" s="21" t="str">
        <f t="shared" si="20"/>
        <v>Samsung2016</v>
      </c>
      <c r="D249" s="21" t="str">
        <f t="shared" si="21"/>
        <v>Samsung</v>
      </c>
      <c r="E249" s="1" t="s">
        <v>492</v>
      </c>
      <c r="F249" s="1" t="s">
        <v>492</v>
      </c>
      <c r="G249" s="18" t="s">
        <v>463</v>
      </c>
      <c r="H249" s="3" t="s">
        <v>537</v>
      </c>
      <c r="I249" s="22">
        <v>1459.99</v>
      </c>
      <c r="J249" s="18" t="s">
        <v>193</v>
      </c>
      <c r="K249" s="23">
        <v>0.15</v>
      </c>
      <c r="L249" s="24">
        <f t="shared" si="18"/>
        <v>1240.9915000000001</v>
      </c>
      <c r="M249" s="19" t="s">
        <v>20</v>
      </c>
    </row>
    <row r="250" spans="1:13">
      <c r="A250" s="1">
        <v>241</v>
      </c>
      <c r="B250" s="21" t="str">
        <f t="shared" si="19"/>
        <v>QB339S</v>
      </c>
      <c r="C250" s="21" t="str">
        <f t="shared" si="20"/>
        <v>Samsung2016</v>
      </c>
      <c r="D250" s="21" t="str">
        <f t="shared" si="21"/>
        <v>Samsung</v>
      </c>
      <c r="E250" s="1" t="s">
        <v>493</v>
      </c>
      <c r="F250" s="1" t="s">
        <v>493</v>
      </c>
      <c r="G250" s="18" t="s">
        <v>463</v>
      </c>
      <c r="H250" s="3" t="s">
        <v>538</v>
      </c>
      <c r="I250" s="22">
        <v>259.99</v>
      </c>
      <c r="J250" s="18" t="s">
        <v>193</v>
      </c>
      <c r="K250" s="23">
        <v>0.15</v>
      </c>
      <c r="L250" s="24">
        <f t="shared" si="18"/>
        <v>220.9915</v>
      </c>
      <c r="M250" s="19" t="s">
        <v>20</v>
      </c>
    </row>
    <row r="251" spans="1:13">
      <c r="A251" s="1">
        <v>242</v>
      </c>
      <c r="B251" s="21" t="str">
        <f t="shared" si="19"/>
        <v>QB339S</v>
      </c>
      <c r="C251" s="21" t="str">
        <f t="shared" si="20"/>
        <v>Samsung2016</v>
      </c>
      <c r="D251" s="21" t="str">
        <f t="shared" si="21"/>
        <v>Samsung</v>
      </c>
      <c r="E251" s="1" t="s">
        <v>494</v>
      </c>
      <c r="F251" s="1" t="s">
        <v>494</v>
      </c>
      <c r="G251" s="18" t="s">
        <v>463</v>
      </c>
      <c r="H251" s="3" t="s">
        <v>539</v>
      </c>
      <c r="I251" s="22">
        <v>699.99</v>
      </c>
      <c r="J251" s="18" t="s">
        <v>193</v>
      </c>
      <c r="K251" s="23">
        <v>0.15</v>
      </c>
      <c r="L251" s="24">
        <f t="shared" si="18"/>
        <v>594.99149999999997</v>
      </c>
      <c r="M251" s="19" t="s">
        <v>20</v>
      </c>
    </row>
    <row r="252" spans="1:13">
      <c r="A252" s="1">
        <v>243</v>
      </c>
      <c r="B252" s="21" t="str">
        <f t="shared" si="19"/>
        <v>QB339S</v>
      </c>
      <c r="C252" s="21" t="str">
        <f t="shared" si="20"/>
        <v>Samsung2016</v>
      </c>
      <c r="D252" s="21" t="str">
        <f t="shared" si="21"/>
        <v>Samsung</v>
      </c>
      <c r="E252" s="1" t="s">
        <v>495</v>
      </c>
      <c r="F252" s="1" t="s">
        <v>495</v>
      </c>
      <c r="G252" s="18" t="s">
        <v>463</v>
      </c>
      <c r="H252" s="3" t="s">
        <v>540</v>
      </c>
      <c r="I252" s="22">
        <v>1369.99</v>
      </c>
      <c r="J252" s="18" t="s">
        <v>193</v>
      </c>
      <c r="K252" s="23">
        <v>0.15</v>
      </c>
      <c r="L252" s="24">
        <f t="shared" si="18"/>
        <v>1164.4915000000001</v>
      </c>
      <c r="M252" s="19" t="s">
        <v>20</v>
      </c>
    </row>
    <row r="253" spans="1:13">
      <c r="A253" s="1">
        <v>244</v>
      </c>
      <c r="B253" s="21" t="str">
        <f t="shared" si="19"/>
        <v>QB339S</v>
      </c>
      <c r="C253" s="21" t="str">
        <f t="shared" si="20"/>
        <v>Samsung2016</v>
      </c>
      <c r="D253" s="21" t="str">
        <f t="shared" si="21"/>
        <v>Samsung</v>
      </c>
      <c r="E253" s="1" t="s">
        <v>496</v>
      </c>
      <c r="F253" s="1" t="s">
        <v>496</v>
      </c>
      <c r="G253" s="18" t="s">
        <v>463</v>
      </c>
      <c r="H253" s="3" t="s">
        <v>541</v>
      </c>
      <c r="I253" s="22">
        <v>2839.99</v>
      </c>
      <c r="J253" s="18" t="s">
        <v>193</v>
      </c>
      <c r="K253" s="23">
        <v>0.15</v>
      </c>
      <c r="L253" s="24">
        <f t="shared" si="18"/>
        <v>2413.9914999999996</v>
      </c>
      <c r="M253" s="19" t="s">
        <v>20</v>
      </c>
    </row>
    <row r="254" spans="1:13">
      <c r="A254" s="1">
        <v>245</v>
      </c>
      <c r="B254" s="21" t="str">
        <f t="shared" si="19"/>
        <v>QB339S</v>
      </c>
      <c r="C254" s="21" t="str">
        <f t="shared" si="20"/>
        <v>Samsung2016</v>
      </c>
      <c r="D254" s="21" t="str">
        <f t="shared" si="21"/>
        <v>Samsung</v>
      </c>
      <c r="E254" s="1" t="s">
        <v>497</v>
      </c>
      <c r="F254" s="1" t="s">
        <v>497</v>
      </c>
      <c r="G254" s="18" t="s">
        <v>463</v>
      </c>
      <c r="H254" s="3" t="s">
        <v>542</v>
      </c>
      <c r="I254" s="22">
        <v>999.99</v>
      </c>
      <c r="J254" s="18" t="s">
        <v>193</v>
      </c>
      <c r="K254" s="23">
        <v>0.15</v>
      </c>
      <c r="L254" s="24">
        <f t="shared" si="18"/>
        <v>849.99149999999997</v>
      </c>
      <c r="M254" s="19" t="s">
        <v>20</v>
      </c>
    </row>
    <row r="255" spans="1:13">
      <c r="A255" s="1">
        <v>246</v>
      </c>
      <c r="B255" s="21" t="str">
        <f t="shared" si="19"/>
        <v>QB339S</v>
      </c>
      <c r="C255" s="21" t="str">
        <f t="shared" si="20"/>
        <v>Samsung2016</v>
      </c>
      <c r="D255" s="21" t="str">
        <f t="shared" si="21"/>
        <v>Samsung</v>
      </c>
      <c r="E255" s="1" t="s">
        <v>498</v>
      </c>
      <c r="F255" s="1" t="s">
        <v>498</v>
      </c>
      <c r="G255" s="18" t="s">
        <v>463</v>
      </c>
      <c r="H255" s="3" t="s">
        <v>543</v>
      </c>
      <c r="I255" s="22">
        <v>1999.99</v>
      </c>
      <c r="J255" s="18" t="s">
        <v>193</v>
      </c>
      <c r="K255" s="23">
        <v>0.15</v>
      </c>
      <c r="L255" s="24">
        <f t="shared" si="18"/>
        <v>1699.9915000000001</v>
      </c>
      <c r="M255" s="19" t="s">
        <v>20</v>
      </c>
    </row>
    <row r="256" spans="1:13">
      <c r="A256" s="1">
        <v>247</v>
      </c>
      <c r="B256" s="21" t="str">
        <f t="shared" si="19"/>
        <v>QB339S</v>
      </c>
      <c r="C256" s="21" t="str">
        <f t="shared" si="20"/>
        <v>Samsung2016</v>
      </c>
      <c r="D256" s="21" t="str">
        <f t="shared" si="21"/>
        <v>Samsung</v>
      </c>
      <c r="E256" s="1" t="s">
        <v>499</v>
      </c>
      <c r="F256" s="1" t="s">
        <v>499</v>
      </c>
      <c r="G256" s="18" t="s">
        <v>463</v>
      </c>
      <c r="H256" s="3" t="s">
        <v>544</v>
      </c>
      <c r="I256" s="22">
        <v>499.99</v>
      </c>
      <c r="J256" s="18" t="s">
        <v>193</v>
      </c>
      <c r="K256" s="23">
        <v>0.15</v>
      </c>
      <c r="L256" s="24">
        <f t="shared" si="18"/>
        <v>424.99150000000003</v>
      </c>
      <c r="M256" s="19" t="s">
        <v>20</v>
      </c>
    </row>
    <row r="257" spans="1:13">
      <c r="A257" s="1">
        <v>248</v>
      </c>
      <c r="B257" s="21" t="str">
        <f t="shared" si="19"/>
        <v>QB339S</v>
      </c>
      <c r="C257" s="21" t="str">
        <f t="shared" si="20"/>
        <v>Samsung2016</v>
      </c>
      <c r="D257" s="21" t="str">
        <f t="shared" si="21"/>
        <v>Samsung</v>
      </c>
      <c r="E257" s="1" t="s">
        <v>500</v>
      </c>
      <c r="F257" s="1" t="s">
        <v>500</v>
      </c>
      <c r="G257" s="18" t="s">
        <v>463</v>
      </c>
      <c r="H257" s="3" t="s">
        <v>545</v>
      </c>
      <c r="I257" s="22">
        <v>199.99</v>
      </c>
      <c r="J257" s="18" t="s">
        <v>193</v>
      </c>
      <c r="K257" s="23">
        <v>0.15</v>
      </c>
      <c r="L257" s="24">
        <f t="shared" si="18"/>
        <v>169.9915</v>
      </c>
      <c r="M257" s="19" t="s">
        <v>20</v>
      </c>
    </row>
    <row r="258" spans="1:13">
      <c r="A258" s="1">
        <v>249</v>
      </c>
      <c r="B258" s="21" t="str">
        <f t="shared" si="19"/>
        <v>QB339S</v>
      </c>
      <c r="C258" s="21" t="str">
        <f t="shared" si="20"/>
        <v>Samsung2016</v>
      </c>
      <c r="D258" s="21" t="str">
        <f t="shared" si="21"/>
        <v>Samsung</v>
      </c>
      <c r="E258" s="1" t="s">
        <v>501</v>
      </c>
      <c r="F258" s="1" t="s">
        <v>501</v>
      </c>
      <c r="G258" s="18" t="s">
        <v>463</v>
      </c>
      <c r="H258" s="3" t="s">
        <v>546</v>
      </c>
      <c r="I258" s="22">
        <v>399.99</v>
      </c>
      <c r="J258" s="18" t="s">
        <v>193</v>
      </c>
      <c r="K258" s="23">
        <v>0.15</v>
      </c>
      <c r="L258" s="24">
        <f t="shared" si="18"/>
        <v>339.99150000000003</v>
      </c>
      <c r="M258" s="19" t="s">
        <v>20</v>
      </c>
    </row>
    <row r="259" spans="1:13">
      <c r="A259" s="1">
        <v>250</v>
      </c>
      <c r="B259" s="21" t="str">
        <f t="shared" si="19"/>
        <v>QB339S</v>
      </c>
      <c r="C259" s="21" t="str">
        <f t="shared" si="20"/>
        <v>Samsung2016</v>
      </c>
      <c r="D259" s="21" t="str">
        <f t="shared" si="21"/>
        <v>Samsung</v>
      </c>
      <c r="E259" s="1" t="s">
        <v>502</v>
      </c>
      <c r="F259" s="1" t="s">
        <v>502</v>
      </c>
      <c r="G259" s="18" t="s">
        <v>463</v>
      </c>
      <c r="H259" s="3" t="s">
        <v>547</v>
      </c>
      <c r="I259" s="22">
        <v>799.99</v>
      </c>
      <c r="J259" s="18" t="s">
        <v>193</v>
      </c>
      <c r="K259" s="23">
        <v>0.15</v>
      </c>
      <c r="L259" s="24">
        <f t="shared" si="18"/>
        <v>679.99149999999997</v>
      </c>
      <c r="M259" s="19" t="s">
        <v>20</v>
      </c>
    </row>
    <row r="260" spans="1:13">
      <c r="A260" s="1">
        <v>251</v>
      </c>
      <c r="B260" s="21" t="str">
        <f t="shared" si="19"/>
        <v>QB339S</v>
      </c>
      <c r="C260" s="21" t="str">
        <f t="shared" si="20"/>
        <v>Samsung2016</v>
      </c>
      <c r="D260" s="21" t="str">
        <f t="shared" si="21"/>
        <v>Samsung</v>
      </c>
      <c r="E260" s="1" t="s">
        <v>503</v>
      </c>
      <c r="F260" s="1" t="s">
        <v>503</v>
      </c>
      <c r="G260" s="18" t="s">
        <v>463</v>
      </c>
      <c r="H260" s="25" t="s">
        <v>548</v>
      </c>
      <c r="I260" s="22">
        <v>414.99</v>
      </c>
      <c r="J260" s="18" t="s">
        <v>193</v>
      </c>
      <c r="K260" s="23">
        <v>0.15</v>
      </c>
      <c r="L260" s="24">
        <f t="shared" si="18"/>
        <v>352.74150000000003</v>
      </c>
      <c r="M260" s="19" t="s">
        <v>20</v>
      </c>
    </row>
    <row r="261" spans="1:13">
      <c r="A261" s="1">
        <v>252</v>
      </c>
      <c r="B261" s="21" t="str">
        <f t="shared" si="19"/>
        <v>QB339S</v>
      </c>
      <c r="C261" s="21" t="str">
        <f t="shared" si="20"/>
        <v>Samsung2016</v>
      </c>
      <c r="D261" s="21" t="str">
        <f t="shared" si="21"/>
        <v>Samsung</v>
      </c>
      <c r="E261" s="1" t="s">
        <v>504</v>
      </c>
      <c r="F261" s="1" t="s">
        <v>504</v>
      </c>
      <c r="G261" s="18" t="s">
        <v>463</v>
      </c>
      <c r="H261" s="25" t="s">
        <v>549</v>
      </c>
      <c r="I261" s="22">
        <v>807.99</v>
      </c>
      <c r="J261" s="18" t="s">
        <v>193</v>
      </c>
      <c r="K261" s="23">
        <v>0.15</v>
      </c>
      <c r="L261" s="24">
        <f t="shared" si="18"/>
        <v>686.79150000000004</v>
      </c>
      <c r="M261" s="19" t="s">
        <v>20</v>
      </c>
    </row>
    <row r="262" spans="1:13">
      <c r="A262" s="1">
        <v>253</v>
      </c>
      <c r="B262" s="21" t="str">
        <f t="shared" si="19"/>
        <v>QB339S</v>
      </c>
      <c r="C262" s="21" t="str">
        <f t="shared" si="20"/>
        <v>Samsung2016</v>
      </c>
      <c r="D262" s="21" t="str">
        <f t="shared" si="21"/>
        <v>Samsung</v>
      </c>
      <c r="E262" s="1" t="s">
        <v>505</v>
      </c>
      <c r="F262" s="1" t="s">
        <v>505</v>
      </c>
      <c r="G262" s="18" t="s">
        <v>463</v>
      </c>
      <c r="H262" s="25" t="s">
        <v>550</v>
      </c>
      <c r="I262" s="22">
        <v>1599.99</v>
      </c>
      <c r="J262" s="18" t="s">
        <v>193</v>
      </c>
      <c r="K262" s="23">
        <v>0.15</v>
      </c>
      <c r="L262" s="24">
        <f t="shared" si="18"/>
        <v>1359.9915000000001</v>
      </c>
      <c r="M262" s="19" t="s">
        <v>20</v>
      </c>
    </row>
    <row r="263" spans="1:13">
      <c r="A263" s="1">
        <v>254</v>
      </c>
      <c r="B263" s="21" t="str">
        <f t="shared" si="19"/>
        <v>QB339S</v>
      </c>
      <c r="C263" s="21" t="str">
        <f t="shared" si="20"/>
        <v>Samsung2016</v>
      </c>
      <c r="D263" s="21" t="str">
        <f t="shared" si="21"/>
        <v>Samsung</v>
      </c>
      <c r="E263" s="1" t="s">
        <v>506</v>
      </c>
      <c r="F263" s="1" t="s">
        <v>506</v>
      </c>
      <c r="G263" s="18" t="s">
        <v>463</v>
      </c>
      <c r="H263" s="25" t="s">
        <v>551</v>
      </c>
      <c r="I263" s="26">
        <v>539.99</v>
      </c>
      <c r="J263" s="18" t="s">
        <v>193</v>
      </c>
      <c r="K263" s="23">
        <v>0.15</v>
      </c>
      <c r="L263" s="24">
        <f t="shared" si="18"/>
        <v>458.99150000000003</v>
      </c>
      <c r="M263" s="19" t="s">
        <v>20</v>
      </c>
    </row>
    <row r="264" spans="1:13">
      <c r="A264" s="1">
        <v>255</v>
      </c>
      <c r="B264" s="21" t="str">
        <f t="shared" si="19"/>
        <v>QB339S</v>
      </c>
      <c r="C264" s="21" t="str">
        <f t="shared" si="20"/>
        <v>Samsung2016</v>
      </c>
      <c r="D264" s="21" t="str">
        <f t="shared" si="21"/>
        <v>Samsung</v>
      </c>
      <c r="E264" s="1" t="s">
        <v>507</v>
      </c>
      <c r="F264" s="1" t="s">
        <v>507</v>
      </c>
      <c r="G264" s="18" t="s">
        <v>463</v>
      </c>
      <c r="H264" s="25" t="s">
        <v>552</v>
      </c>
      <c r="I264" s="22">
        <v>269.99</v>
      </c>
      <c r="J264" s="18" t="s">
        <v>193</v>
      </c>
      <c r="K264" s="23">
        <v>0.15</v>
      </c>
      <c r="L264" s="24">
        <f t="shared" si="18"/>
        <v>229.4915</v>
      </c>
      <c r="M264" s="19" t="s">
        <v>20</v>
      </c>
    </row>
    <row r="265" spans="1:13">
      <c r="A265" s="1">
        <v>256</v>
      </c>
      <c r="B265" s="21" t="str">
        <f t="shared" si="19"/>
        <v>QB339S</v>
      </c>
      <c r="C265" s="21" t="str">
        <f t="shared" si="20"/>
        <v>Samsung2016</v>
      </c>
      <c r="D265" s="21" t="str">
        <f t="shared" si="21"/>
        <v>Samsung</v>
      </c>
      <c r="E265" s="1" t="s">
        <v>508</v>
      </c>
      <c r="F265" s="1" t="s">
        <v>508</v>
      </c>
      <c r="G265" s="18" t="s">
        <v>463</v>
      </c>
      <c r="H265" s="25" t="s">
        <v>553</v>
      </c>
      <c r="I265" s="22">
        <v>2299.9899999999998</v>
      </c>
      <c r="J265" s="18" t="s">
        <v>193</v>
      </c>
      <c r="K265" s="23">
        <v>0.15</v>
      </c>
      <c r="L265" s="24">
        <f t="shared" si="18"/>
        <v>1954.9914999999999</v>
      </c>
      <c r="M265" s="19" t="s">
        <v>20</v>
      </c>
    </row>
    <row r="266" spans="1:13" ht="45">
      <c r="A266" s="1">
        <v>257</v>
      </c>
      <c r="B266" s="21" t="str">
        <f t="shared" si="19"/>
        <v>QB339S</v>
      </c>
      <c r="C266" s="21" t="str">
        <f t="shared" si="20"/>
        <v>Samsung2016</v>
      </c>
      <c r="D266" s="21" t="str">
        <f t="shared" si="21"/>
        <v>Samsung</v>
      </c>
      <c r="E266" s="1" t="s">
        <v>554</v>
      </c>
      <c r="F266" s="1" t="s">
        <v>554</v>
      </c>
      <c r="G266" s="18" t="s">
        <v>655</v>
      </c>
      <c r="H266" s="25" t="s">
        <v>558</v>
      </c>
      <c r="I266" s="22">
        <v>227.26</v>
      </c>
      <c r="J266" s="18" t="s">
        <v>193</v>
      </c>
      <c r="K266" s="35">
        <v>0.3</v>
      </c>
      <c r="L266" s="24">
        <f>I266-(I266*K267)</f>
        <v>159.08199999999999</v>
      </c>
      <c r="M266" s="19" t="s">
        <v>20</v>
      </c>
    </row>
    <row r="267" spans="1:13" ht="60">
      <c r="A267" s="1">
        <v>258</v>
      </c>
      <c r="B267" s="21" t="str">
        <f t="shared" si="19"/>
        <v>QB339S</v>
      </c>
      <c r="C267" s="21" t="str">
        <f t="shared" si="20"/>
        <v>Samsung2016</v>
      </c>
      <c r="D267" s="21" t="str">
        <f t="shared" si="21"/>
        <v>Samsung</v>
      </c>
      <c r="E267" s="1" t="s">
        <v>555</v>
      </c>
      <c r="F267" s="1" t="s">
        <v>555</v>
      </c>
      <c r="G267" s="18" t="s">
        <v>655</v>
      </c>
      <c r="H267" s="25" t="s">
        <v>559</v>
      </c>
      <c r="I267" s="22">
        <v>241.92</v>
      </c>
      <c r="J267" s="18" t="s">
        <v>193</v>
      </c>
      <c r="K267" s="23">
        <v>0.3</v>
      </c>
      <c r="L267" s="24">
        <f>I267-(I267*K268)</f>
        <v>169.34399999999999</v>
      </c>
      <c r="M267" s="19" t="s">
        <v>20</v>
      </c>
    </row>
    <row r="268" spans="1:13" ht="105">
      <c r="A268" s="1">
        <v>259</v>
      </c>
      <c r="B268" s="21" t="str">
        <f t="shared" si="19"/>
        <v>QB339S</v>
      </c>
      <c r="C268" s="21" t="str">
        <f t="shared" si="20"/>
        <v>Samsung2016</v>
      </c>
      <c r="D268" s="21" t="str">
        <f t="shared" si="21"/>
        <v>Samsung</v>
      </c>
      <c r="E268" s="1" t="s">
        <v>556</v>
      </c>
      <c r="F268" s="1" t="s">
        <v>556</v>
      </c>
      <c r="G268" s="18" t="s">
        <v>655</v>
      </c>
      <c r="H268" s="25" t="s">
        <v>560</v>
      </c>
      <c r="I268" s="22">
        <v>205.27</v>
      </c>
      <c r="J268" s="18" t="s">
        <v>193</v>
      </c>
      <c r="K268" s="23">
        <v>0.3</v>
      </c>
      <c r="L268" s="24">
        <f t="shared" ref="L268:L329" si="22">I268-(I268*K268)</f>
        <v>143.68900000000002</v>
      </c>
      <c r="M268" s="19" t="s">
        <v>20</v>
      </c>
    </row>
    <row r="269" spans="1:13" ht="60">
      <c r="A269" s="1">
        <v>260</v>
      </c>
      <c r="B269" s="21" t="str">
        <f t="shared" si="19"/>
        <v>QB339S</v>
      </c>
      <c r="C269" s="21" t="str">
        <f t="shared" si="20"/>
        <v>Samsung2016</v>
      </c>
      <c r="D269" s="21" t="str">
        <f t="shared" si="21"/>
        <v>Samsung</v>
      </c>
      <c r="E269" s="1" t="s">
        <v>557</v>
      </c>
      <c r="F269" s="1" t="s">
        <v>557</v>
      </c>
      <c r="G269" s="18" t="s">
        <v>655</v>
      </c>
      <c r="H269" s="25" t="s">
        <v>561</v>
      </c>
      <c r="I269" s="22">
        <v>205.27</v>
      </c>
      <c r="J269" s="18" t="s">
        <v>193</v>
      </c>
      <c r="K269" s="23">
        <v>0.3</v>
      </c>
      <c r="L269" s="24">
        <f t="shared" si="22"/>
        <v>143.68900000000002</v>
      </c>
      <c r="M269" s="19" t="s">
        <v>20</v>
      </c>
    </row>
    <row r="270" spans="1:13" ht="30">
      <c r="A270" s="1">
        <v>261</v>
      </c>
      <c r="B270" s="21" t="str">
        <f t="shared" si="19"/>
        <v>QB339S</v>
      </c>
      <c r="C270" s="21" t="str">
        <f t="shared" si="20"/>
        <v>Samsung2016</v>
      </c>
      <c r="D270" s="21" t="str">
        <f t="shared" si="21"/>
        <v>Samsung</v>
      </c>
      <c r="E270" s="1" t="s">
        <v>562</v>
      </c>
      <c r="F270" s="1" t="s">
        <v>562</v>
      </c>
      <c r="G270" s="18" t="s">
        <v>655</v>
      </c>
      <c r="H270" s="25" t="s">
        <v>563</v>
      </c>
      <c r="I270" s="22">
        <v>190.6</v>
      </c>
      <c r="J270" s="18" t="s">
        <v>193</v>
      </c>
      <c r="K270" s="23">
        <v>0.3</v>
      </c>
      <c r="L270" s="24">
        <f t="shared" si="22"/>
        <v>133.41999999999999</v>
      </c>
      <c r="M270" s="19" t="s">
        <v>20</v>
      </c>
    </row>
    <row r="271" spans="1:13" ht="120">
      <c r="A271" s="1">
        <v>262</v>
      </c>
      <c r="B271" s="21" t="str">
        <f t="shared" si="19"/>
        <v>QB339S</v>
      </c>
      <c r="C271" s="21" t="str">
        <f t="shared" si="20"/>
        <v>Samsung2016</v>
      </c>
      <c r="D271" s="21" t="str">
        <f t="shared" si="21"/>
        <v>Samsung</v>
      </c>
      <c r="E271" s="1" t="s">
        <v>564</v>
      </c>
      <c r="F271" s="1" t="s">
        <v>564</v>
      </c>
      <c r="G271" s="18" t="s">
        <v>655</v>
      </c>
      <c r="H271" s="25" t="s">
        <v>570</v>
      </c>
      <c r="I271" s="22">
        <v>293.25</v>
      </c>
      <c r="J271" s="18" t="s">
        <v>193</v>
      </c>
      <c r="K271" s="23">
        <v>0.3</v>
      </c>
      <c r="L271" s="24">
        <f t="shared" si="22"/>
        <v>205.27500000000001</v>
      </c>
      <c r="M271" s="19" t="s">
        <v>20</v>
      </c>
    </row>
    <row r="272" spans="1:13" ht="75">
      <c r="A272" s="1">
        <v>263</v>
      </c>
      <c r="B272" s="21" t="str">
        <f t="shared" si="19"/>
        <v>QB339S</v>
      </c>
      <c r="C272" s="21" t="str">
        <f t="shared" si="20"/>
        <v>Samsung2016</v>
      </c>
      <c r="D272" s="21" t="str">
        <f t="shared" si="21"/>
        <v>Samsung</v>
      </c>
      <c r="E272" s="1" t="s">
        <v>565</v>
      </c>
      <c r="F272" s="1" t="s">
        <v>565</v>
      </c>
      <c r="G272" s="18" t="s">
        <v>655</v>
      </c>
      <c r="H272" s="25" t="s">
        <v>571</v>
      </c>
      <c r="I272" s="22">
        <v>219.93</v>
      </c>
      <c r="J272" s="18" t="s">
        <v>193</v>
      </c>
      <c r="K272" s="23">
        <v>0.3</v>
      </c>
      <c r="L272" s="24">
        <f t="shared" si="22"/>
        <v>153.95100000000002</v>
      </c>
      <c r="M272" s="19" t="s">
        <v>20</v>
      </c>
    </row>
    <row r="273" spans="1:13" ht="60">
      <c r="A273" s="1">
        <v>264</v>
      </c>
      <c r="B273" s="21" t="str">
        <f t="shared" si="19"/>
        <v>QB339S</v>
      </c>
      <c r="C273" s="21" t="str">
        <f t="shared" si="20"/>
        <v>Samsung2016</v>
      </c>
      <c r="D273" s="21" t="str">
        <f t="shared" si="21"/>
        <v>Samsung</v>
      </c>
      <c r="E273" s="1" t="s">
        <v>566</v>
      </c>
      <c r="F273" s="1" t="s">
        <v>566</v>
      </c>
      <c r="G273" s="18" t="s">
        <v>655</v>
      </c>
      <c r="H273" s="25" t="s">
        <v>572</v>
      </c>
      <c r="I273" s="22">
        <v>263.92</v>
      </c>
      <c r="J273" s="18" t="s">
        <v>193</v>
      </c>
      <c r="K273" s="23">
        <v>0.3</v>
      </c>
      <c r="L273" s="24">
        <f t="shared" si="22"/>
        <v>184.74400000000003</v>
      </c>
      <c r="M273" s="19" t="s">
        <v>20</v>
      </c>
    </row>
    <row r="274" spans="1:13" ht="75">
      <c r="A274" s="1">
        <v>265</v>
      </c>
      <c r="B274" s="21" t="str">
        <f t="shared" si="19"/>
        <v>QB339S</v>
      </c>
      <c r="C274" s="21" t="str">
        <f t="shared" si="20"/>
        <v>Samsung2016</v>
      </c>
      <c r="D274" s="21" t="str">
        <f t="shared" si="21"/>
        <v>Samsung</v>
      </c>
      <c r="E274" s="1" t="s">
        <v>567</v>
      </c>
      <c r="F274" s="1" t="s">
        <v>567</v>
      </c>
      <c r="G274" s="18" t="s">
        <v>655</v>
      </c>
      <c r="H274" s="25" t="s">
        <v>571</v>
      </c>
      <c r="I274" s="22">
        <v>234.59</v>
      </c>
      <c r="J274" s="18" t="s">
        <v>193</v>
      </c>
      <c r="K274" s="23">
        <v>0.3</v>
      </c>
      <c r="L274" s="24">
        <f t="shared" si="22"/>
        <v>164.21300000000002</v>
      </c>
      <c r="M274" s="19" t="s">
        <v>20</v>
      </c>
    </row>
    <row r="275" spans="1:13" ht="75">
      <c r="A275" s="1">
        <v>266</v>
      </c>
      <c r="B275" s="21" t="str">
        <f t="shared" si="19"/>
        <v>QB339S</v>
      </c>
      <c r="C275" s="21" t="str">
        <f t="shared" si="20"/>
        <v>Samsung2016</v>
      </c>
      <c r="D275" s="21" t="str">
        <f t="shared" si="21"/>
        <v>Samsung</v>
      </c>
      <c r="E275" s="1" t="s">
        <v>568</v>
      </c>
      <c r="F275" s="1" t="s">
        <v>568</v>
      </c>
      <c r="G275" s="18" t="s">
        <v>655</v>
      </c>
      <c r="H275" s="25" t="s">
        <v>573</v>
      </c>
      <c r="I275" s="22">
        <v>249.26</v>
      </c>
      <c r="J275" s="18" t="s">
        <v>193</v>
      </c>
      <c r="K275" s="23">
        <v>0.3</v>
      </c>
      <c r="L275" s="24">
        <f t="shared" si="22"/>
        <v>174.482</v>
      </c>
      <c r="M275" s="19" t="s">
        <v>20</v>
      </c>
    </row>
    <row r="276" spans="1:13" ht="45">
      <c r="A276" s="1">
        <v>267</v>
      </c>
      <c r="B276" s="21" t="str">
        <f t="shared" si="19"/>
        <v>QB339S</v>
      </c>
      <c r="C276" s="21" t="str">
        <f t="shared" si="20"/>
        <v>Samsung2016</v>
      </c>
      <c r="D276" s="21" t="str">
        <f t="shared" si="21"/>
        <v>Samsung</v>
      </c>
      <c r="E276" s="1" t="s">
        <v>569</v>
      </c>
      <c r="F276" s="1" t="s">
        <v>569</v>
      </c>
      <c r="G276" s="18" t="s">
        <v>655</v>
      </c>
      <c r="H276" s="25" t="s">
        <v>574</v>
      </c>
      <c r="I276" s="22">
        <v>190.6</v>
      </c>
      <c r="J276" s="18" t="s">
        <v>193</v>
      </c>
      <c r="K276" s="23">
        <v>0.3</v>
      </c>
      <c r="L276" s="24">
        <f t="shared" si="22"/>
        <v>133.41999999999999</v>
      </c>
      <c r="M276" s="19" t="s">
        <v>20</v>
      </c>
    </row>
    <row r="277" spans="1:13" ht="60">
      <c r="A277" s="1">
        <v>268</v>
      </c>
      <c r="B277" s="21" t="str">
        <f t="shared" si="19"/>
        <v>QB339S</v>
      </c>
      <c r="C277" s="21" t="str">
        <f t="shared" si="20"/>
        <v>Samsung2016</v>
      </c>
      <c r="D277" s="21" t="str">
        <f t="shared" si="21"/>
        <v>Samsung</v>
      </c>
      <c r="E277" s="2" t="s">
        <v>575</v>
      </c>
      <c r="F277" s="2" t="s">
        <v>575</v>
      </c>
      <c r="G277" s="18" t="s">
        <v>655</v>
      </c>
      <c r="H277" s="25" t="s">
        <v>576</v>
      </c>
      <c r="I277" s="22">
        <v>219.93</v>
      </c>
      <c r="J277" s="18" t="s">
        <v>193</v>
      </c>
      <c r="K277" s="23">
        <v>0.3</v>
      </c>
      <c r="L277" s="24">
        <f t="shared" si="22"/>
        <v>153.95100000000002</v>
      </c>
      <c r="M277" s="19" t="s">
        <v>20</v>
      </c>
    </row>
    <row r="278" spans="1:13" ht="60">
      <c r="A278" s="1">
        <v>269</v>
      </c>
      <c r="B278" s="21" t="str">
        <f t="shared" si="19"/>
        <v>QB339S</v>
      </c>
      <c r="C278" s="21" t="str">
        <f t="shared" si="20"/>
        <v>Samsung2016</v>
      </c>
      <c r="D278" s="21" t="str">
        <f t="shared" si="21"/>
        <v>Samsung</v>
      </c>
      <c r="E278" s="2" t="s">
        <v>577</v>
      </c>
      <c r="F278" s="2" t="s">
        <v>577</v>
      </c>
      <c r="G278" s="18" t="s">
        <v>655</v>
      </c>
      <c r="H278" s="25" t="s">
        <v>590</v>
      </c>
      <c r="I278" s="22">
        <v>234.59</v>
      </c>
      <c r="J278" s="18" t="s">
        <v>193</v>
      </c>
      <c r="K278" s="23">
        <v>0.3</v>
      </c>
      <c r="L278" s="24">
        <f t="shared" si="22"/>
        <v>164.21300000000002</v>
      </c>
      <c r="M278" s="19" t="s">
        <v>20</v>
      </c>
    </row>
    <row r="279" spans="1:13" ht="75">
      <c r="A279" s="1">
        <v>270</v>
      </c>
      <c r="B279" s="21" t="str">
        <f t="shared" si="19"/>
        <v>QB339S</v>
      </c>
      <c r="C279" s="21" t="str">
        <f t="shared" si="20"/>
        <v>Samsung2016</v>
      </c>
      <c r="D279" s="21" t="str">
        <f t="shared" si="21"/>
        <v>Samsung</v>
      </c>
      <c r="E279" s="2" t="s">
        <v>578</v>
      </c>
      <c r="F279" s="2" t="s">
        <v>578</v>
      </c>
      <c r="G279" s="18" t="s">
        <v>655</v>
      </c>
      <c r="H279" s="25" t="s">
        <v>591</v>
      </c>
      <c r="I279" s="22">
        <v>293.25</v>
      </c>
      <c r="J279" s="18" t="s">
        <v>193</v>
      </c>
      <c r="K279" s="23">
        <v>0.3</v>
      </c>
      <c r="L279" s="24">
        <f t="shared" si="22"/>
        <v>205.27500000000001</v>
      </c>
      <c r="M279" s="19" t="s">
        <v>20</v>
      </c>
    </row>
    <row r="280" spans="1:13" ht="75">
      <c r="A280" s="1">
        <v>271</v>
      </c>
      <c r="B280" s="21" t="str">
        <f t="shared" si="19"/>
        <v>QB339S</v>
      </c>
      <c r="C280" s="21" t="str">
        <f t="shared" si="20"/>
        <v>Samsung2016</v>
      </c>
      <c r="D280" s="21" t="str">
        <f t="shared" si="21"/>
        <v>Samsung</v>
      </c>
      <c r="E280" s="2" t="s">
        <v>579</v>
      </c>
      <c r="F280" s="2" t="s">
        <v>579</v>
      </c>
      <c r="G280" s="18" t="s">
        <v>655</v>
      </c>
      <c r="H280" s="25" t="s">
        <v>592</v>
      </c>
      <c r="I280" s="22">
        <v>263.92</v>
      </c>
      <c r="J280" s="18" t="s">
        <v>193</v>
      </c>
      <c r="K280" s="23">
        <v>0.3</v>
      </c>
      <c r="L280" s="24">
        <f t="shared" si="22"/>
        <v>184.74400000000003</v>
      </c>
      <c r="M280" s="19" t="s">
        <v>20</v>
      </c>
    </row>
    <row r="281" spans="1:13" ht="90">
      <c r="A281" s="1">
        <v>272</v>
      </c>
      <c r="B281" s="21" t="str">
        <f t="shared" si="19"/>
        <v>QB339S</v>
      </c>
      <c r="C281" s="21" t="str">
        <f t="shared" si="20"/>
        <v>Samsung2016</v>
      </c>
      <c r="D281" s="21" t="str">
        <f t="shared" si="21"/>
        <v>Samsung</v>
      </c>
      <c r="E281" s="2" t="s">
        <v>580</v>
      </c>
      <c r="F281" s="2" t="s">
        <v>580</v>
      </c>
      <c r="G281" s="18" t="s">
        <v>655</v>
      </c>
      <c r="H281" s="25" t="s">
        <v>593</v>
      </c>
      <c r="I281" s="22">
        <v>293.25</v>
      </c>
      <c r="J281" s="18" t="s">
        <v>193</v>
      </c>
      <c r="K281" s="23">
        <v>0.3</v>
      </c>
      <c r="L281" s="24">
        <f t="shared" si="22"/>
        <v>205.27500000000001</v>
      </c>
      <c r="M281" s="19" t="s">
        <v>20</v>
      </c>
    </row>
    <row r="282" spans="1:13" ht="60">
      <c r="A282" s="1">
        <v>273</v>
      </c>
      <c r="B282" s="21" t="str">
        <f t="shared" si="19"/>
        <v>QB339S</v>
      </c>
      <c r="C282" s="21" t="str">
        <f t="shared" si="20"/>
        <v>Samsung2016</v>
      </c>
      <c r="D282" s="21" t="str">
        <f t="shared" si="21"/>
        <v>Samsung</v>
      </c>
      <c r="E282" s="2" t="s">
        <v>581</v>
      </c>
      <c r="F282" s="2" t="s">
        <v>581</v>
      </c>
      <c r="G282" s="18" t="s">
        <v>655</v>
      </c>
      <c r="H282" s="25" t="s">
        <v>594</v>
      </c>
      <c r="I282" s="22">
        <v>410.55</v>
      </c>
      <c r="J282" s="18" t="s">
        <v>193</v>
      </c>
      <c r="K282" s="23">
        <v>0.3</v>
      </c>
      <c r="L282" s="24">
        <f t="shared" si="22"/>
        <v>287.38499999999999</v>
      </c>
      <c r="M282" s="19" t="s">
        <v>20</v>
      </c>
    </row>
    <row r="283" spans="1:13" ht="30">
      <c r="A283" s="1">
        <v>274</v>
      </c>
      <c r="B283" s="21" t="str">
        <f t="shared" si="19"/>
        <v>QB339S</v>
      </c>
      <c r="C283" s="21" t="str">
        <f t="shared" si="20"/>
        <v>Samsung2016</v>
      </c>
      <c r="D283" s="21" t="str">
        <f t="shared" si="21"/>
        <v>Samsung</v>
      </c>
      <c r="E283" s="2" t="s">
        <v>582</v>
      </c>
      <c r="F283" s="2" t="s">
        <v>582</v>
      </c>
      <c r="G283" s="18" t="s">
        <v>655</v>
      </c>
      <c r="H283" s="25" t="s">
        <v>595</v>
      </c>
      <c r="I283" s="22">
        <v>439.88</v>
      </c>
      <c r="J283" s="18" t="s">
        <v>193</v>
      </c>
      <c r="K283" s="23">
        <v>0.3</v>
      </c>
      <c r="L283" s="24">
        <f t="shared" si="22"/>
        <v>307.916</v>
      </c>
      <c r="M283" s="19" t="s">
        <v>20</v>
      </c>
    </row>
    <row r="284" spans="1:13" ht="75">
      <c r="A284" s="1">
        <v>275</v>
      </c>
      <c r="B284" s="21" t="str">
        <f t="shared" si="19"/>
        <v>QB339S</v>
      </c>
      <c r="C284" s="21" t="str">
        <f t="shared" si="20"/>
        <v>Samsung2016</v>
      </c>
      <c r="D284" s="21" t="str">
        <f t="shared" si="21"/>
        <v>Samsung</v>
      </c>
      <c r="E284" s="2" t="s">
        <v>583</v>
      </c>
      <c r="F284" s="2" t="s">
        <v>583</v>
      </c>
      <c r="G284" s="18" t="s">
        <v>655</v>
      </c>
      <c r="H284" s="25" t="s">
        <v>596</v>
      </c>
      <c r="I284" s="22">
        <v>395.89</v>
      </c>
      <c r="J284" s="18" t="s">
        <v>193</v>
      </c>
      <c r="K284" s="23">
        <v>0.3</v>
      </c>
      <c r="L284" s="24">
        <f t="shared" si="22"/>
        <v>277.12299999999999</v>
      </c>
      <c r="M284" s="19" t="s">
        <v>20</v>
      </c>
    </row>
    <row r="285" spans="1:13" ht="60">
      <c r="A285" s="1">
        <v>276</v>
      </c>
      <c r="B285" s="21" t="str">
        <f t="shared" si="19"/>
        <v>QB339S</v>
      </c>
      <c r="C285" s="21" t="str">
        <f t="shared" si="20"/>
        <v>Samsung2016</v>
      </c>
      <c r="D285" s="21" t="str">
        <f t="shared" si="21"/>
        <v>Samsung</v>
      </c>
      <c r="E285" s="2" t="s">
        <v>584</v>
      </c>
      <c r="F285" s="2" t="s">
        <v>584</v>
      </c>
      <c r="G285" s="18" t="s">
        <v>655</v>
      </c>
      <c r="H285" s="25" t="s">
        <v>597</v>
      </c>
      <c r="I285" s="22">
        <v>293.25</v>
      </c>
      <c r="J285" s="18" t="s">
        <v>193</v>
      </c>
      <c r="K285" s="23">
        <v>0.3</v>
      </c>
      <c r="L285" s="24">
        <f t="shared" si="22"/>
        <v>205.27500000000001</v>
      </c>
      <c r="M285" s="19" t="s">
        <v>20</v>
      </c>
    </row>
    <row r="286" spans="1:13" ht="30">
      <c r="A286" s="1">
        <v>277</v>
      </c>
      <c r="B286" s="21" t="str">
        <f t="shared" si="19"/>
        <v>QB339S</v>
      </c>
      <c r="C286" s="21" t="str">
        <f t="shared" si="20"/>
        <v>Samsung2016</v>
      </c>
      <c r="D286" s="21" t="str">
        <f t="shared" si="21"/>
        <v>Samsung</v>
      </c>
      <c r="E286" s="2" t="s">
        <v>585</v>
      </c>
      <c r="F286" s="2" t="s">
        <v>585</v>
      </c>
      <c r="G286" s="18" t="s">
        <v>655</v>
      </c>
      <c r="H286" s="25" t="s">
        <v>598</v>
      </c>
      <c r="I286" s="22">
        <v>733.14</v>
      </c>
      <c r="J286" s="18" t="s">
        <v>193</v>
      </c>
      <c r="K286" s="23">
        <v>0.3</v>
      </c>
      <c r="L286" s="24">
        <f t="shared" si="22"/>
        <v>513.19799999999998</v>
      </c>
      <c r="M286" s="19" t="s">
        <v>20</v>
      </c>
    </row>
    <row r="287" spans="1:13" ht="60">
      <c r="A287" s="1">
        <v>278</v>
      </c>
      <c r="B287" s="21" t="str">
        <f t="shared" si="19"/>
        <v>QB339S</v>
      </c>
      <c r="C287" s="21" t="str">
        <f t="shared" si="20"/>
        <v>Samsung2016</v>
      </c>
      <c r="D287" s="21" t="str">
        <f t="shared" si="21"/>
        <v>Samsung</v>
      </c>
      <c r="E287" s="2" t="s">
        <v>586</v>
      </c>
      <c r="F287" s="2" t="s">
        <v>586</v>
      </c>
      <c r="G287" s="18" t="s">
        <v>655</v>
      </c>
      <c r="H287" s="25" t="s">
        <v>599</v>
      </c>
      <c r="I287" s="22">
        <v>205.27</v>
      </c>
      <c r="J287" s="18" t="s">
        <v>193</v>
      </c>
      <c r="K287" s="23">
        <v>0.3</v>
      </c>
      <c r="L287" s="24">
        <f t="shared" si="22"/>
        <v>143.68900000000002</v>
      </c>
      <c r="M287" s="19" t="s">
        <v>20</v>
      </c>
    </row>
    <row r="288" spans="1:13" ht="60">
      <c r="A288" s="1">
        <v>279</v>
      </c>
      <c r="B288" s="21" t="str">
        <f t="shared" si="19"/>
        <v>QB339S</v>
      </c>
      <c r="C288" s="21" t="str">
        <f t="shared" si="20"/>
        <v>Samsung2016</v>
      </c>
      <c r="D288" s="21" t="str">
        <f t="shared" si="21"/>
        <v>Samsung</v>
      </c>
      <c r="E288" s="2" t="s">
        <v>587</v>
      </c>
      <c r="F288" s="2" t="s">
        <v>587</v>
      </c>
      <c r="G288" s="18" t="s">
        <v>655</v>
      </c>
      <c r="H288" s="25" t="s">
        <v>600</v>
      </c>
      <c r="I288" s="22">
        <v>293.25</v>
      </c>
      <c r="J288" s="18" t="s">
        <v>193</v>
      </c>
      <c r="K288" s="23">
        <v>0.3</v>
      </c>
      <c r="L288" s="24">
        <f t="shared" si="22"/>
        <v>205.27500000000001</v>
      </c>
      <c r="M288" s="19" t="s">
        <v>20</v>
      </c>
    </row>
    <row r="289" spans="1:13" ht="60">
      <c r="A289" s="1">
        <v>280</v>
      </c>
      <c r="B289" s="21" t="str">
        <f t="shared" si="19"/>
        <v>QB339S</v>
      </c>
      <c r="C289" s="21" t="str">
        <f t="shared" si="20"/>
        <v>Samsung2016</v>
      </c>
      <c r="D289" s="21" t="str">
        <f t="shared" si="21"/>
        <v>Samsung</v>
      </c>
      <c r="E289" s="2" t="s">
        <v>588</v>
      </c>
      <c r="F289" s="2" t="s">
        <v>588</v>
      </c>
      <c r="G289" s="18" t="s">
        <v>655</v>
      </c>
      <c r="H289" s="25" t="s">
        <v>601</v>
      </c>
      <c r="I289" s="22">
        <v>366.56</v>
      </c>
      <c r="J289" s="18" t="s">
        <v>193</v>
      </c>
      <c r="K289" s="23">
        <v>0.3</v>
      </c>
      <c r="L289" s="24">
        <f t="shared" si="22"/>
        <v>256.59199999999998</v>
      </c>
      <c r="M289" s="19" t="s">
        <v>20</v>
      </c>
    </row>
    <row r="290" spans="1:13" ht="60">
      <c r="A290" s="1">
        <v>281</v>
      </c>
      <c r="B290" s="21" t="str">
        <f t="shared" si="19"/>
        <v>QB339S</v>
      </c>
      <c r="C290" s="21" t="str">
        <f t="shared" si="20"/>
        <v>Samsung2016</v>
      </c>
      <c r="D290" s="21" t="str">
        <f t="shared" si="21"/>
        <v>Samsung</v>
      </c>
      <c r="E290" s="2" t="s">
        <v>589</v>
      </c>
      <c r="F290" s="2" t="s">
        <v>589</v>
      </c>
      <c r="G290" s="18" t="s">
        <v>655</v>
      </c>
      <c r="H290" s="25" t="s">
        <v>602</v>
      </c>
      <c r="I290" s="22">
        <v>513.19000000000005</v>
      </c>
      <c r="J290" s="18" t="s">
        <v>193</v>
      </c>
      <c r="K290" s="23">
        <v>0.3</v>
      </c>
      <c r="L290" s="24">
        <f t="shared" si="22"/>
        <v>359.23300000000006</v>
      </c>
      <c r="M290" s="19" t="s">
        <v>20</v>
      </c>
    </row>
    <row r="291" spans="1:13" ht="60">
      <c r="A291" s="1">
        <v>282</v>
      </c>
      <c r="B291" s="21" t="str">
        <f t="shared" si="19"/>
        <v>QB339S</v>
      </c>
      <c r="C291" s="21" t="str">
        <f t="shared" si="20"/>
        <v>Samsung2016</v>
      </c>
      <c r="D291" s="21" t="str">
        <f t="shared" si="21"/>
        <v>Samsung</v>
      </c>
      <c r="E291" s="2" t="s">
        <v>603</v>
      </c>
      <c r="F291" s="2" t="s">
        <v>603</v>
      </c>
      <c r="G291" s="18" t="s">
        <v>655</v>
      </c>
      <c r="H291" s="25" t="s">
        <v>619</v>
      </c>
      <c r="I291" s="22">
        <v>513.19000000000005</v>
      </c>
      <c r="J291" s="18" t="s">
        <v>193</v>
      </c>
      <c r="K291" s="23">
        <v>0.3</v>
      </c>
      <c r="L291" s="24">
        <f t="shared" si="22"/>
        <v>359.23300000000006</v>
      </c>
      <c r="M291" s="19" t="s">
        <v>20</v>
      </c>
    </row>
    <row r="292" spans="1:13" ht="60">
      <c r="A292" s="1">
        <v>283</v>
      </c>
      <c r="B292" s="21" t="str">
        <f t="shared" si="19"/>
        <v>QB339S</v>
      </c>
      <c r="C292" s="21" t="str">
        <f t="shared" si="20"/>
        <v>Samsung2016</v>
      </c>
      <c r="D292" s="21" t="str">
        <f t="shared" si="21"/>
        <v>Samsung</v>
      </c>
      <c r="E292" s="2" t="s">
        <v>604</v>
      </c>
      <c r="F292" s="2" t="s">
        <v>604</v>
      </c>
      <c r="G292" s="18" t="s">
        <v>655</v>
      </c>
      <c r="H292" s="25" t="s">
        <v>620</v>
      </c>
      <c r="I292" s="22">
        <v>366.56</v>
      </c>
      <c r="J292" s="18" t="s">
        <v>193</v>
      </c>
      <c r="K292" s="23">
        <v>0.3</v>
      </c>
      <c r="L292" s="24">
        <f t="shared" si="22"/>
        <v>256.59199999999998</v>
      </c>
      <c r="M292" s="19" t="s">
        <v>20</v>
      </c>
    </row>
    <row r="293" spans="1:13" ht="105">
      <c r="A293" s="1">
        <v>284</v>
      </c>
      <c r="B293" s="21" t="str">
        <f t="shared" si="19"/>
        <v>QB339S</v>
      </c>
      <c r="C293" s="21" t="str">
        <f t="shared" si="20"/>
        <v>Samsung2016</v>
      </c>
      <c r="D293" s="21" t="str">
        <f t="shared" si="21"/>
        <v>Samsung</v>
      </c>
      <c r="E293" s="2" t="s">
        <v>605</v>
      </c>
      <c r="F293" s="2" t="s">
        <v>605</v>
      </c>
      <c r="G293" s="18" t="s">
        <v>655</v>
      </c>
      <c r="H293" s="25" t="s">
        <v>621</v>
      </c>
      <c r="I293" s="22">
        <v>630.49</v>
      </c>
      <c r="J293" s="18" t="s">
        <v>193</v>
      </c>
      <c r="K293" s="23">
        <v>0.3</v>
      </c>
      <c r="L293" s="24">
        <f t="shared" si="22"/>
        <v>441.34300000000002</v>
      </c>
      <c r="M293" s="19" t="s">
        <v>20</v>
      </c>
    </row>
    <row r="294" spans="1:13" ht="105">
      <c r="A294" s="1">
        <v>285</v>
      </c>
      <c r="B294" s="21" t="str">
        <f t="shared" si="19"/>
        <v>QB339S</v>
      </c>
      <c r="C294" s="21" t="str">
        <f t="shared" si="20"/>
        <v>Samsung2016</v>
      </c>
      <c r="D294" s="21" t="str">
        <f t="shared" si="21"/>
        <v>Samsung</v>
      </c>
      <c r="E294" s="2" t="s">
        <v>606</v>
      </c>
      <c r="F294" s="2" t="s">
        <v>606</v>
      </c>
      <c r="G294" s="18" t="s">
        <v>655</v>
      </c>
      <c r="H294" s="25" t="s">
        <v>622</v>
      </c>
      <c r="I294" s="22">
        <v>379.99</v>
      </c>
      <c r="J294" s="18" t="s">
        <v>193</v>
      </c>
      <c r="K294" s="23">
        <v>0.3</v>
      </c>
      <c r="L294" s="24">
        <f t="shared" si="22"/>
        <v>265.99299999999999</v>
      </c>
      <c r="M294" s="19" t="s">
        <v>20</v>
      </c>
    </row>
    <row r="295" spans="1:13" ht="30">
      <c r="A295" s="1">
        <v>286</v>
      </c>
      <c r="B295" s="21" t="str">
        <f t="shared" si="19"/>
        <v>QB339S</v>
      </c>
      <c r="C295" s="21" t="str">
        <f t="shared" si="20"/>
        <v>Samsung2016</v>
      </c>
      <c r="D295" s="21" t="str">
        <f t="shared" si="21"/>
        <v>Samsung</v>
      </c>
      <c r="E295" s="2" t="s">
        <v>607</v>
      </c>
      <c r="F295" s="2" t="s">
        <v>607</v>
      </c>
      <c r="G295" s="18" t="s">
        <v>655</v>
      </c>
      <c r="H295" s="25" t="s">
        <v>623</v>
      </c>
      <c r="I295" s="22">
        <v>542.52</v>
      </c>
      <c r="J295" s="18" t="s">
        <v>193</v>
      </c>
      <c r="K295" s="23">
        <v>0.3</v>
      </c>
      <c r="L295" s="24">
        <f t="shared" si="22"/>
        <v>379.76400000000001</v>
      </c>
      <c r="M295" s="19" t="s">
        <v>20</v>
      </c>
    </row>
    <row r="296" spans="1:13" ht="60">
      <c r="A296" s="1">
        <v>287</v>
      </c>
      <c r="B296" s="21" t="str">
        <f t="shared" si="19"/>
        <v>QB339S</v>
      </c>
      <c r="C296" s="21" t="str">
        <f t="shared" si="20"/>
        <v>Samsung2016</v>
      </c>
      <c r="D296" s="21" t="str">
        <f t="shared" si="21"/>
        <v>Samsung</v>
      </c>
      <c r="E296" s="2" t="s">
        <v>608</v>
      </c>
      <c r="F296" s="2" t="s">
        <v>608</v>
      </c>
      <c r="G296" s="18" t="s">
        <v>655</v>
      </c>
      <c r="H296" s="25" t="s">
        <v>624</v>
      </c>
      <c r="I296" s="22">
        <v>425.21</v>
      </c>
      <c r="J296" s="18" t="s">
        <v>193</v>
      </c>
      <c r="K296" s="23">
        <v>0.3</v>
      </c>
      <c r="L296" s="24">
        <f t="shared" si="22"/>
        <v>297.64699999999999</v>
      </c>
      <c r="M296" s="19" t="s">
        <v>20</v>
      </c>
    </row>
    <row r="297" spans="1:13" ht="60">
      <c r="A297" s="1">
        <v>288</v>
      </c>
      <c r="B297" s="21" t="str">
        <f t="shared" si="19"/>
        <v>QB339S</v>
      </c>
      <c r="C297" s="21" t="str">
        <f t="shared" si="20"/>
        <v>Samsung2016</v>
      </c>
      <c r="D297" s="21" t="str">
        <f t="shared" si="21"/>
        <v>Samsung</v>
      </c>
      <c r="E297" s="2" t="s">
        <v>609</v>
      </c>
      <c r="F297" s="2" t="s">
        <v>609</v>
      </c>
      <c r="G297" s="18" t="s">
        <v>655</v>
      </c>
      <c r="H297" s="25" t="s">
        <v>625</v>
      </c>
      <c r="I297" s="22">
        <v>439.88</v>
      </c>
      <c r="J297" s="18" t="s">
        <v>193</v>
      </c>
      <c r="K297" s="23">
        <v>0.3</v>
      </c>
      <c r="L297" s="24">
        <f t="shared" si="22"/>
        <v>307.916</v>
      </c>
      <c r="M297" s="19" t="s">
        <v>20</v>
      </c>
    </row>
    <row r="298" spans="1:13" ht="60">
      <c r="A298" s="1">
        <v>289</v>
      </c>
      <c r="B298" s="21" t="str">
        <f t="shared" ref="B298:B361" si="23">IF($F$3="","",$F$3)</f>
        <v>QB339S</v>
      </c>
      <c r="C298" s="21" t="str">
        <f t="shared" ref="C298:C361" si="24">IF($F$4="","",$F$4)</f>
        <v>Samsung2016</v>
      </c>
      <c r="D298" s="21" t="str">
        <f t="shared" ref="D298:D361" si="25">IF($F$5="","",$F$5)</f>
        <v>Samsung</v>
      </c>
      <c r="E298" s="2" t="s">
        <v>610</v>
      </c>
      <c r="F298" s="2" t="s">
        <v>610</v>
      </c>
      <c r="G298" s="18" t="s">
        <v>655</v>
      </c>
      <c r="H298" s="25" t="s">
        <v>626</v>
      </c>
      <c r="I298" s="22">
        <v>659.82</v>
      </c>
      <c r="J298" s="18" t="s">
        <v>193</v>
      </c>
      <c r="K298" s="23">
        <v>0.3</v>
      </c>
      <c r="L298" s="24">
        <f t="shared" si="22"/>
        <v>461.87400000000002</v>
      </c>
      <c r="M298" s="19" t="s">
        <v>20</v>
      </c>
    </row>
    <row r="299" spans="1:13" ht="60">
      <c r="A299" s="1">
        <v>290</v>
      </c>
      <c r="B299" s="21" t="str">
        <f t="shared" si="23"/>
        <v>QB339S</v>
      </c>
      <c r="C299" s="21" t="str">
        <f t="shared" si="24"/>
        <v>Samsung2016</v>
      </c>
      <c r="D299" s="21" t="str">
        <f t="shared" si="25"/>
        <v>Samsung</v>
      </c>
      <c r="E299" s="2" t="s">
        <v>611</v>
      </c>
      <c r="F299" s="2" t="s">
        <v>611</v>
      </c>
      <c r="G299" s="18" t="s">
        <v>655</v>
      </c>
      <c r="H299" s="25" t="s">
        <v>627</v>
      </c>
      <c r="I299" s="22">
        <v>410.55</v>
      </c>
      <c r="J299" s="18" t="s">
        <v>193</v>
      </c>
      <c r="K299" s="23">
        <v>0.3</v>
      </c>
      <c r="L299" s="24">
        <f t="shared" si="22"/>
        <v>287.38499999999999</v>
      </c>
      <c r="M299" s="19" t="s">
        <v>20</v>
      </c>
    </row>
    <row r="300" spans="1:13" ht="30">
      <c r="A300" s="1">
        <v>291</v>
      </c>
      <c r="B300" s="21" t="str">
        <f t="shared" si="23"/>
        <v>QB339S</v>
      </c>
      <c r="C300" s="21" t="str">
        <f t="shared" si="24"/>
        <v>Samsung2016</v>
      </c>
      <c r="D300" s="21" t="str">
        <f t="shared" si="25"/>
        <v>Samsung</v>
      </c>
      <c r="E300" s="2" t="s">
        <v>612</v>
      </c>
      <c r="F300" s="2" t="s">
        <v>612</v>
      </c>
      <c r="G300" s="18" t="s">
        <v>655</v>
      </c>
      <c r="H300" s="25" t="s">
        <v>628</v>
      </c>
      <c r="I300" s="22">
        <v>806.45</v>
      </c>
      <c r="J300" s="18" t="s">
        <v>193</v>
      </c>
      <c r="K300" s="23">
        <v>0.3</v>
      </c>
      <c r="L300" s="24">
        <f t="shared" si="22"/>
        <v>564.5150000000001</v>
      </c>
      <c r="M300" s="19" t="s">
        <v>20</v>
      </c>
    </row>
    <row r="301" spans="1:13" ht="45">
      <c r="A301" s="1">
        <v>292</v>
      </c>
      <c r="B301" s="21" t="str">
        <f t="shared" si="23"/>
        <v>QB339S</v>
      </c>
      <c r="C301" s="21" t="str">
        <f t="shared" si="24"/>
        <v>Samsung2016</v>
      </c>
      <c r="D301" s="21" t="str">
        <f t="shared" si="25"/>
        <v>Samsung</v>
      </c>
      <c r="E301" s="2" t="s">
        <v>613</v>
      </c>
      <c r="F301" s="2" t="s">
        <v>613</v>
      </c>
      <c r="G301" s="18" t="s">
        <v>655</v>
      </c>
      <c r="H301" s="25" t="s">
        <v>629</v>
      </c>
      <c r="I301" s="22">
        <v>659.82</v>
      </c>
      <c r="J301" s="18" t="s">
        <v>193</v>
      </c>
      <c r="K301" s="23">
        <v>0.3</v>
      </c>
      <c r="L301" s="24">
        <f t="shared" si="22"/>
        <v>461.87400000000002</v>
      </c>
      <c r="M301" s="19" t="s">
        <v>20</v>
      </c>
    </row>
    <row r="302" spans="1:13" ht="120">
      <c r="A302" s="1">
        <v>293</v>
      </c>
      <c r="B302" s="21" t="str">
        <f t="shared" si="23"/>
        <v>QB339S</v>
      </c>
      <c r="C302" s="21" t="str">
        <f t="shared" si="24"/>
        <v>Samsung2016</v>
      </c>
      <c r="D302" s="21" t="str">
        <f t="shared" si="25"/>
        <v>Samsung</v>
      </c>
      <c r="E302" s="2" t="s">
        <v>614</v>
      </c>
      <c r="F302" s="2" t="s">
        <v>614</v>
      </c>
      <c r="G302" s="18" t="s">
        <v>655</v>
      </c>
      <c r="H302" s="25" t="s">
        <v>630</v>
      </c>
      <c r="I302" s="22">
        <v>586.51</v>
      </c>
      <c r="J302" s="18" t="s">
        <v>193</v>
      </c>
      <c r="K302" s="23">
        <v>0.3</v>
      </c>
      <c r="L302" s="24">
        <f t="shared" si="22"/>
        <v>410.55700000000002</v>
      </c>
      <c r="M302" s="19" t="s">
        <v>20</v>
      </c>
    </row>
    <row r="303" spans="1:13" ht="90">
      <c r="A303" s="1">
        <v>294</v>
      </c>
      <c r="B303" s="21" t="str">
        <f t="shared" si="23"/>
        <v>QB339S</v>
      </c>
      <c r="C303" s="21" t="str">
        <f t="shared" si="24"/>
        <v>Samsung2016</v>
      </c>
      <c r="D303" s="21" t="str">
        <f t="shared" si="25"/>
        <v>Samsung</v>
      </c>
      <c r="E303" s="2" t="s">
        <v>615</v>
      </c>
      <c r="F303" s="2" t="s">
        <v>615</v>
      </c>
      <c r="G303" s="18" t="s">
        <v>655</v>
      </c>
      <c r="H303" s="25" t="s">
        <v>631</v>
      </c>
      <c r="I303" s="22">
        <v>1906.18</v>
      </c>
      <c r="J303" s="18" t="s">
        <v>193</v>
      </c>
      <c r="K303" s="23">
        <v>0.3</v>
      </c>
      <c r="L303" s="24">
        <f t="shared" si="22"/>
        <v>1334.326</v>
      </c>
      <c r="M303" s="19" t="s">
        <v>20</v>
      </c>
    </row>
    <row r="304" spans="1:13" ht="30">
      <c r="A304" s="1">
        <v>295</v>
      </c>
      <c r="B304" s="21" t="str">
        <f t="shared" si="23"/>
        <v>QB339S</v>
      </c>
      <c r="C304" s="21" t="str">
        <f t="shared" si="24"/>
        <v>Samsung2016</v>
      </c>
      <c r="D304" s="21" t="str">
        <f t="shared" si="25"/>
        <v>Samsung</v>
      </c>
      <c r="E304" s="2" t="s">
        <v>616</v>
      </c>
      <c r="F304" s="2" t="s">
        <v>616</v>
      </c>
      <c r="G304" s="18" t="s">
        <v>655</v>
      </c>
      <c r="H304" s="25" t="s">
        <v>632</v>
      </c>
      <c r="I304" s="22">
        <v>1466.29</v>
      </c>
      <c r="J304" s="18" t="s">
        <v>193</v>
      </c>
      <c r="K304" s="23">
        <v>0.3</v>
      </c>
      <c r="L304" s="24">
        <f t="shared" si="22"/>
        <v>1026.403</v>
      </c>
      <c r="M304" s="19" t="s">
        <v>20</v>
      </c>
    </row>
    <row r="305" spans="1:13" ht="60">
      <c r="A305" s="1">
        <v>296</v>
      </c>
      <c r="B305" s="21" t="str">
        <f t="shared" si="23"/>
        <v>QB339S</v>
      </c>
      <c r="C305" s="21" t="str">
        <f t="shared" si="24"/>
        <v>Samsung2016</v>
      </c>
      <c r="D305" s="21" t="str">
        <f t="shared" si="25"/>
        <v>Samsung</v>
      </c>
      <c r="E305" s="2" t="s">
        <v>617</v>
      </c>
      <c r="F305" s="2" t="s">
        <v>617</v>
      </c>
      <c r="G305" s="18" t="s">
        <v>655</v>
      </c>
      <c r="H305" s="25" t="s">
        <v>633</v>
      </c>
      <c r="I305" s="22">
        <v>1026.4000000000001</v>
      </c>
      <c r="J305" s="18" t="s">
        <v>193</v>
      </c>
      <c r="K305" s="23">
        <v>0.3</v>
      </c>
      <c r="L305" s="24">
        <f t="shared" si="22"/>
        <v>718.48</v>
      </c>
      <c r="M305" s="19" t="s">
        <v>20</v>
      </c>
    </row>
    <row r="306" spans="1:13" ht="90">
      <c r="A306" s="1">
        <v>297</v>
      </c>
      <c r="B306" s="21" t="str">
        <f t="shared" si="23"/>
        <v>QB339S</v>
      </c>
      <c r="C306" s="21" t="str">
        <f t="shared" si="24"/>
        <v>Samsung2016</v>
      </c>
      <c r="D306" s="21" t="str">
        <f t="shared" si="25"/>
        <v>Samsung</v>
      </c>
      <c r="E306" s="2" t="s">
        <v>618</v>
      </c>
      <c r="F306" s="2" t="s">
        <v>618</v>
      </c>
      <c r="G306" s="18" t="s">
        <v>655</v>
      </c>
      <c r="H306" s="25" t="s">
        <v>634</v>
      </c>
      <c r="I306" s="22">
        <v>1173.03</v>
      </c>
      <c r="J306" s="18" t="s">
        <v>193</v>
      </c>
      <c r="K306" s="23">
        <v>0.3</v>
      </c>
      <c r="L306" s="24">
        <f t="shared" si="22"/>
        <v>821.12099999999998</v>
      </c>
      <c r="M306" s="19" t="s">
        <v>20</v>
      </c>
    </row>
    <row r="307" spans="1:13" ht="90">
      <c r="A307" s="1">
        <v>298</v>
      </c>
      <c r="B307" s="21" t="str">
        <f t="shared" si="23"/>
        <v>QB339S</v>
      </c>
      <c r="C307" s="21" t="str">
        <f t="shared" si="24"/>
        <v>Samsung2016</v>
      </c>
      <c r="D307" s="21" t="str">
        <f t="shared" si="25"/>
        <v>Samsung</v>
      </c>
      <c r="E307" s="2" t="s">
        <v>635</v>
      </c>
      <c r="F307" s="2" t="s">
        <v>635</v>
      </c>
      <c r="G307" s="18" t="s">
        <v>655</v>
      </c>
      <c r="H307" s="25" t="s">
        <v>645</v>
      </c>
      <c r="I307" s="22">
        <v>293.25</v>
      </c>
      <c r="J307" s="18" t="s">
        <v>193</v>
      </c>
      <c r="K307" s="23">
        <v>0.3</v>
      </c>
      <c r="L307" s="24">
        <f t="shared" si="22"/>
        <v>205.27500000000001</v>
      </c>
      <c r="M307" s="19" t="s">
        <v>20</v>
      </c>
    </row>
    <row r="308" spans="1:13" ht="120">
      <c r="A308" s="1">
        <v>299</v>
      </c>
      <c r="B308" s="21" t="str">
        <f t="shared" si="23"/>
        <v>QB339S</v>
      </c>
      <c r="C308" s="21" t="str">
        <f t="shared" si="24"/>
        <v>Samsung2016</v>
      </c>
      <c r="D308" s="21" t="str">
        <f t="shared" si="25"/>
        <v>Samsung</v>
      </c>
      <c r="E308" s="2" t="s">
        <v>636</v>
      </c>
      <c r="F308" s="2" t="s">
        <v>636</v>
      </c>
      <c r="G308" s="18" t="s">
        <v>655</v>
      </c>
      <c r="H308" s="25" t="s">
        <v>646</v>
      </c>
      <c r="I308" s="22">
        <v>698.33</v>
      </c>
      <c r="J308" s="18" t="s">
        <v>193</v>
      </c>
      <c r="K308" s="23">
        <v>0.3</v>
      </c>
      <c r="L308" s="24">
        <f t="shared" si="22"/>
        <v>488.83100000000002</v>
      </c>
      <c r="M308" s="19" t="s">
        <v>20</v>
      </c>
    </row>
    <row r="309" spans="1:13" ht="90">
      <c r="A309" s="1">
        <v>300</v>
      </c>
      <c r="B309" s="21" t="str">
        <f t="shared" si="23"/>
        <v>QB339S</v>
      </c>
      <c r="C309" s="21" t="str">
        <f t="shared" si="24"/>
        <v>Samsung2016</v>
      </c>
      <c r="D309" s="21" t="str">
        <f t="shared" si="25"/>
        <v>Samsung</v>
      </c>
      <c r="E309" s="2" t="s">
        <v>637</v>
      </c>
      <c r="F309" s="2" t="s">
        <v>637</v>
      </c>
      <c r="G309" s="18" t="s">
        <v>655</v>
      </c>
      <c r="H309" s="25" t="s">
        <v>647</v>
      </c>
      <c r="I309" s="22">
        <v>658.33</v>
      </c>
      <c r="J309" s="18" t="s">
        <v>193</v>
      </c>
      <c r="K309" s="23">
        <v>0.3</v>
      </c>
      <c r="L309" s="24">
        <f t="shared" si="22"/>
        <v>460.83100000000002</v>
      </c>
      <c r="M309" s="19" t="s">
        <v>20</v>
      </c>
    </row>
    <row r="310" spans="1:13" ht="75">
      <c r="A310" s="1">
        <v>301</v>
      </c>
      <c r="B310" s="21" t="str">
        <f t="shared" si="23"/>
        <v>QB339S</v>
      </c>
      <c r="C310" s="21" t="str">
        <f t="shared" si="24"/>
        <v>Samsung2016</v>
      </c>
      <c r="D310" s="21" t="str">
        <f t="shared" si="25"/>
        <v>Samsung</v>
      </c>
      <c r="E310" s="2" t="s">
        <v>638</v>
      </c>
      <c r="F310" s="2" t="s">
        <v>638</v>
      </c>
      <c r="G310" s="18" t="s">
        <v>655</v>
      </c>
      <c r="H310" s="25" t="s">
        <v>648</v>
      </c>
      <c r="I310" s="22">
        <v>498.53</v>
      </c>
      <c r="J310" s="18" t="s">
        <v>193</v>
      </c>
      <c r="K310" s="23">
        <v>0.3</v>
      </c>
      <c r="L310" s="24">
        <f t="shared" si="22"/>
        <v>348.971</v>
      </c>
      <c r="M310" s="19" t="s">
        <v>20</v>
      </c>
    </row>
    <row r="311" spans="1:13" ht="60">
      <c r="A311" s="1">
        <v>302</v>
      </c>
      <c r="B311" s="21" t="str">
        <f t="shared" si="23"/>
        <v>QB339S</v>
      </c>
      <c r="C311" s="21" t="str">
        <f t="shared" si="24"/>
        <v>Samsung2016</v>
      </c>
      <c r="D311" s="21" t="str">
        <f t="shared" si="25"/>
        <v>Samsung</v>
      </c>
      <c r="E311" s="2" t="s">
        <v>639</v>
      </c>
      <c r="F311" s="2" t="s">
        <v>639</v>
      </c>
      <c r="G311" s="18" t="s">
        <v>655</v>
      </c>
      <c r="H311" s="25" t="s">
        <v>649</v>
      </c>
      <c r="I311" s="22">
        <v>513.19000000000005</v>
      </c>
      <c r="J311" s="18" t="s">
        <v>193</v>
      </c>
      <c r="K311" s="23">
        <v>0.3</v>
      </c>
      <c r="L311" s="24">
        <f t="shared" si="22"/>
        <v>359.23300000000006</v>
      </c>
      <c r="M311" s="19" t="s">
        <v>20</v>
      </c>
    </row>
    <row r="312" spans="1:13" ht="120">
      <c r="A312" s="1">
        <v>303</v>
      </c>
      <c r="B312" s="21" t="str">
        <f t="shared" si="23"/>
        <v>QB339S</v>
      </c>
      <c r="C312" s="21" t="str">
        <f t="shared" si="24"/>
        <v>Samsung2016</v>
      </c>
      <c r="D312" s="21" t="str">
        <f t="shared" si="25"/>
        <v>Samsung</v>
      </c>
      <c r="E312" s="2" t="s">
        <v>640</v>
      </c>
      <c r="F312" s="2" t="s">
        <v>640</v>
      </c>
      <c r="G312" s="18" t="s">
        <v>655</v>
      </c>
      <c r="H312" s="25" t="s">
        <v>650</v>
      </c>
      <c r="I312" s="22">
        <v>715</v>
      </c>
      <c r="J312" s="18" t="s">
        <v>193</v>
      </c>
      <c r="K312" s="23">
        <v>0.3</v>
      </c>
      <c r="L312" s="24">
        <f t="shared" si="22"/>
        <v>500.5</v>
      </c>
      <c r="M312" s="19" t="s">
        <v>20</v>
      </c>
    </row>
    <row r="313" spans="1:13" ht="90">
      <c r="A313" s="1">
        <v>304</v>
      </c>
      <c r="B313" s="21" t="str">
        <f t="shared" si="23"/>
        <v>QB339S</v>
      </c>
      <c r="C313" s="21" t="str">
        <f t="shared" si="24"/>
        <v>Samsung2016</v>
      </c>
      <c r="D313" s="21" t="str">
        <f t="shared" si="25"/>
        <v>Samsung</v>
      </c>
      <c r="E313" s="2" t="s">
        <v>641</v>
      </c>
      <c r="F313" s="2" t="s">
        <v>641</v>
      </c>
      <c r="G313" s="18" t="s">
        <v>655</v>
      </c>
      <c r="H313" s="25" t="s">
        <v>651</v>
      </c>
      <c r="I313" s="22">
        <v>542.52</v>
      </c>
      <c r="J313" s="18" t="s">
        <v>193</v>
      </c>
      <c r="K313" s="23">
        <v>0.3</v>
      </c>
      <c r="L313" s="24">
        <f t="shared" si="22"/>
        <v>379.76400000000001</v>
      </c>
      <c r="M313" s="19" t="s">
        <v>20</v>
      </c>
    </row>
    <row r="314" spans="1:13" ht="90">
      <c r="A314" s="1">
        <v>305</v>
      </c>
      <c r="B314" s="21" t="str">
        <f t="shared" si="23"/>
        <v>QB339S</v>
      </c>
      <c r="C314" s="21" t="str">
        <f t="shared" si="24"/>
        <v>Samsung2016</v>
      </c>
      <c r="D314" s="21" t="str">
        <f t="shared" si="25"/>
        <v>Samsung</v>
      </c>
      <c r="E314" s="2" t="s">
        <v>642</v>
      </c>
      <c r="F314" s="2" t="s">
        <v>642</v>
      </c>
      <c r="G314" s="18" t="s">
        <v>655</v>
      </c>
      <c r="H314" s="25" t="s">
        <v>652</v>
      </c>
      <c r="I314" s="22">
        <v>557.17999999999995</v>
      </c>
      <c r="J314" s="18" t="s">
        <v>193</v>
      </c>
      <c r="K314" s="23">
        <v>0.3</v>
      </c>
      <c r="L314" s="24">
        <f t="shared" si="22"/>
        <v>390.02599999999995</v>
      </c>
      <c r="M314" s="19" t="s">
        <v>20</v>
      </c>
    </row>
    <row r="315" spans="1:13" ht="60">
      <c r="A315" s="1">
        <v>306</v>
      </c>
      <c r="B315" s="21" t="str">
        <f t="shared" si="23"/>
        <v>QB339S</v>
      </c>
      <c r="C315" s="21" t="str">
        <f t="shared" si="24"/>
        <v>Samsung2016</v>
      </c>
      <c r="D315" s="21" t="str">
        <f t="shared" si="25"/>
        <v>Samsung</v>
      </c>
      <c r="E315" s="2" t="s">
        <v>643</v>
      </c>
      <c r="F315" s="2" t="s">
        <v>643</v>
      </c>
      <c r="G315" s="18" t="s">
        <v>655</v>
      </c>
      <c r="H315" s="25" t="s">
        <v>653</v>
      </c>
      <c r="I315" s="22">
        <v>630.49</v>
      </c>
      <c r="J315" s="18" t="s">
        <v>193</v>
      </c>
      <c r="K315" s="23">
        <v>0.3</v>
      </c>
      <c r="L315" s="24">
        <f t="shared" si="22"/>
        <v>441.34300000000002</v>
      </c>
      <c r="M315" s="19" t="s">
        <v>20</v>
      </c>
    </row>
    <row r="316" spans="1:13" ht="75">
      <c r="A316" s="1">
        <v>307</v>
      </c>
      <c r="B316" s="21" t="str">
        <f t="shared" si="23"/>
        <v>QB339S</v>
      </c>
      <c r="C316" s="21" t="str">
        <f t="shared" si="24"/>
        <v>Samsung2016</v>
      </c>
      <c r="D316" s="21" t="str">
        <f t="shared" si="25"/>
        <v>Samsung</v>
      </c>
      <c r="E316" s="2" t="s">
        <v>644</v>
      </c>
      <c r="F316" s="2" t="s">
        <v>644</v>
      </c>
      <c r="G316" s="18" t="s">
        <v>655</v>
      </c>
      <c r="H316" s="25" t="s">
        <v>654</v>
      </c>
      <c r="I316" s="22">
        <v>659.82</v>
      </c>
      <c r="J316" s="18" t="s">
        <v>193</v>
      </c>
      <c r="K316" s="23">
        <v>0.3</v>
      </c>
      <c r="L316" s="24">
        <f t="shared" si="22"/>
        <v>461.87400000000002</v>
      </c>
      <c r="M316" s="19" t="s">
        <v>20</v>
      </c>
    </row>
    <row r="317" spans="1:13" ht="165">
      <c r="A317" s="1">
        <v>308</v>
      </c>
      <c r="B317" s="21" t="str">
        <f t="shared" si="23"/>
        <v>QB339S</v>
      </c>
      <c r="C317" s="21" t="str">
        <f t="shared" si="24"/>
        <v>Samsung2016</v>
      </c>
      <c r="D317" s="21" t="str">
        <f t="shared" si="25"/>
        <v>Samsung</v>
      </c>
      <c r="E317" s="2" t="s">
        <v>656</v>
      </c>
      <c r="F317" s="2" t="s">
        <v>656</v>
      </c>
      <c r="G317" s="18" t="s">
        <v>844</v>
      </c>
      <c r="H317" s="25" t="s">
        <v>683</v>
      </c>
      <c r="I317" s="22">
        <v>385</v>
      </c>
      <c r="J317" s="18" t="s">
        <v>193</v>
      </c>
      <c r="K317" s="23">
        <v>0.24</v>
      </c>
      <c r="L317" s="24">
        <f t="shared" si="22"/>
        <v>292.60000000000002</v>
      </c>
      <c r="M317" s="19" t="s">
        <v>20</v>
      </c>
    </row>
    <row r="318" spans="1:13" ht="135">
      <c r="A318" s="1">
        <v>309</v>
      </c>
      <c r="B318" s="21" t="str">
        <f t="shared" si="23"/>
        <v>QB339S</v>
      </c>
      <c r="C318" s="21" t="str">
        <f t="shared" si="24"/>
        <v>Samsung2016</v>
      </c>
      <c r="D318" s="21" t="str">
        <f t="shared" si="25"/>
        <v>Samsung</v>
      </c>
      <c r="E318" s="2" t="s">
        <v>657</v>
      </c>
      <c r="F318" s="2" t="s">
        <v>657</v>
      </c>
      <c r="G318" s="18" t="s">
        <v>844</v>
      </c>
      <c r="H318" s="25" t="s">
        <v>684</v>
      </c>
      <c r="I318" s="22">
        <v>500</v>
      </c>
      <c r="J318" s="18" t="s">
        <v>193</v>
      </c>
      <c r="K318" s="23">
        <v>0.24</v>
      </c>
      <c r="L318" s="24">
        <f t="shared" si="22"/>
        <v>380</v>
      </c>
      <c r="M318" s="19" t="s">
        <v>20</v>
      </c>
    </row>
    <row r="319" spans="1:13" ht="165">
      <c r="A319" s="1">
        <v>310</v>
      </c>
      <c r="B319" s="21" t="str">
        <f t="shared" si="23"/>
        <v>QB339S</v>
      </c>
      <c r="C319" s="21" t="str">
        <f t="shared" si="24"/>
        <v>Samsung2016</v>
      </c>
      <c r="D319" s="21" t="str">
        <f t="shared" si="25"/>
        <v>Samsung</v>
      </c>
      <c r="E319" s="2" t="s">
        <v>658</v>
      </c>
      <c r="F319" s="2" t="s">
        <v>658</v>
      </c>
      <c r="G319" s="18" t="s">
        <v>844</v>
      </c>
      <c r="H319" s="25" t="s">
        <v>685</v>
      </c>
      <c r="I319" s="22">
        <v>577</v>
      </c>
      <c r="J319" s="18" t="s">
        <v>193</v>
      </c>
      <c r="K319" s="23">
        <v>0.24</v>
      </c>
      <c r="L319" s="24">
        <f t="shared" si="22"/>
        <v>438.52</v>
      </c>
      <c r="M319" s="19" t="s">
        <v>20</v>
      </c>
    </row>
    <row r="320" spans="1:13" ht="150">
      <c r="A320" s="1">
        <v>311</v>
      </c>
      <c r="B320" s="21" t="str">
        <f t="shared" si="23"/>
        <v>QB339S</v>
      </c>
      <c r="C320" s="21" t="str">
        <f t="shared" si="24"/>
        <v>Samsung2016</v>
      </c>
      <c r="D320" s="21" t="str">
        <f t="shared" si="25"/>
        <v>Samsung</v>
      </c>
      <c r="E320" s="2" t="s">
        <v>659</v>
      </c>
      <c r="F320" s="2" t="s">
        <v>659</v>
      </c>
      <c r="G320" s="18" t="s">
        <v>844</v>
      </c>
      <c r="H320" s="25" t="s">
        <v>686</v>
      </c>
      <c r="I320" s="22">
        <v>654</v>
      </c>
      <c r="J320" s="18" t="s">
        <v>193</v>
      </c>
      <c r="K320" s="23">
        <v>0.24</v>
      </c>
      <c r="L320" s="24">
        <f t="shared" si="22"/>
        <v>497.03999999999996</v>
      </c>
      <c r="M320" s="19" t="s">
        <v>20</v>
      </c>
    </row>
    <row r="321" spans="1:13" ht="135">
      <c r="A321" s="1">
        <v>312</v>
      </c>
      <c r="B321" s="21" t="str">
        <f t="shared" si="23"/>
        <v>QB339S</v>
      </c>
      <c r="C321" s="21" t="str">
        <f t="shared" si="24"/>
        <v>Samsung2016</v>
      </c>
      <c r="D321" s="21" t="str">
        <f t="shared" si="25"/>
        <v>Samsung</v>
      </c>
      <c r="E321" s="2" t="s">
        <v>660</v>
      </c>
      <c r="F321" s="2" t="s">
        <v>660</v>
      </c>
      <c r="G321" s="18" t="s">
        <v>844</v>
      </c>
      <c r="H321" s="25" t="s">
        <v>687</v>
      </c>
      <c r="I321" s="22">
        <v>460</v>
      </c>
      <c r="J321" s="18" t="s">
        <v>193</v>
      </c>
      <c r="K321" s="23">
        <v>0.24</v>
      </c>
      <c r="L321" s="24">
        <f t="shared" si="22"/>
        <v>349.6</v>
      </c>
      <c r="M321" s="19" t="s">
        <v>20</v>
      </c>
    </row>
    <row r="322" spans="1:13" ht="135">
      <c r="A322" s="1">
        <v>313</v>
      </c>
      <c r="B322" s="21" t="str">
        <f t="shared" si="23"/>
        <v>QB339S</v>
      </c>
      <c r="C322" s="21" t="str">
        <f t="shared" si="24"/>
        <v>Samsung2016</v>
      </c>
      <c r="D322" s="21" t="str">
        <f t="shared" si="25"/>
        <v>Samsung</v>
      </c>
      <c r="E322" s="2" t="s">
        <v>661</v>
      </c>
      <c r="F322" s="2" t="s">
        <v>661</v>
      </c>
      <c r="G322" s="18" t="s">
        <v>844</v>
      </c>
      <c r="H322" s="25" t="s">
        <v>688</v>
      </c>
      <c r="I322" s="22">
        <v>808</v>
      </c>
      <c r="J322" s="18" t="s">
        <v>193</v>
      </c>
      <c r="K322" s="23">
        <v>0.24</v>
      </c>
      <c r="L322" s="24">
        <f t="shared" si="22"/>
        <v>614.08000000000004</v>
      </c>
      <c r="M322" s="19" t="s">
        <v>20</v>
      </c>
    </row>
    <row r="323" spans="1:13" ht="120">
      <c r="A323" s="1">
        <v>314</v>
      </c>
      <c r="B323" s="21" t="str">
        <f t="shared" si="23"/>
        <v>QB339S</v>
      </c>
      <c r="C323" s="21" t="str">
        <f t="shared" si="24"/>
        <v>Samsung2016</v>
      </c>
      <c r="D323" s="21" t="str">
        <f t="shared" si="25"/>
        <v>Samsung</v>
      </c>
      <c r="E323" s="2" t="s">
        <v>662</v>
      </c>
      <c r="F323" s="2" t="s">
        <v>662</v>
      </c>
      <c r="G323" s="18" t="s">
        <v>844</v>
      </c>
      <c r="H323" s="25" t="s">
        <v>689</v>
      </c>
      <c r="I323" s="22">
        <v>1662</v>
      </c>
      <c r="J323" s="18" t="s">
        <v>193</v>
      </c>
      <c r="K323" s="23">
        <v>0.24</v>
      </c>
      <c r="L323" s="24">
        <f t="shared" si="22"/>
        <v>1263.1199999999999</v>
      </c>
      <c r="M323" s="19" t="s">
        <v>20</v>
      </c>
    </row>
    <row r="324" spans="1:13" ht="135">
      <c r="A324" s="1">
        <v>315</v>
      </c>
      <c r="B324" s="21" t="str">
        <f t="shared" si="23"/>
        <v>QB339S</v>
      </c>
      <c r="C324" s="21" t="str">
        <f t="shared" si="24"/>
        <v>Samsung2016</v>
      </c>
      <c r="D324" s="21" t="str">
        <f t="shared" si="25"/>
        <v>Samsung</v>
      </c>
      <c r="E324" s="2" t="s">
        <v>663</v>
      </c>
      <c r="F324" s="2" t="s">
        <v>663</v>
      </c>
      <c r="G324" s="18" t="s">
        <v>844</v>
      </c>
      <c r="H324" s="25" t="s">
        <v>690</v>
      </c>
      <c r="I324" s="22">
        <v>2462</v>
      </c>
      <c r="J324" s="18" t="s">
        <v>193</v>
      </c>
      <c r="K324" s="23">
        <v>0.24</v>
      </c>
      <c r="L324" s="24">
        <f t="shared" si="22"/>
        <v>1871.12</v>
      </c>
      <c r="M324" s="19" t="s">
        <v>20</v>
      </c>
    </row>
    <row r="325" spans="1:13" ht="120">
      <c r="A325" s="1">
        <v>316</v>
      </c>
      <c r="B325" s="21" t="str">
        <f t="shared" si="23"/>
        <v>QB339S</v>
      </c>
      <c r="C325" s="21" t="str">
        <f t="shared" si="24"/>
        <v>Samsung2016</v>
      </c>
      <c r="D325" s="21" t="str">
        <f t="shared" si="25"/>
        <v>Samsung</v>
      </c>
      <c r="E325" s="2" t="s">
        <v>664</v>
      </c>
      <c r="F325" s="2" t="s">
        <v>664</v>
      </c>
      <c r="G325" s="18" t="s">
        <v>844</v>
      </c>
      <c r="H325" s="25" t="s">
        <v>691</v>
      </c>
      <c r="I325" s="22">
        <v>1385</v>
      </c>
      <c r="J325" s="18" t="s">
        <v>193</v>
      </c>
      <c r="K325" s="23">
        <v>0.24</v>
      </c>
      <c r="L325" s="24">
        <f t="shared" si="22"/>
        <v>1052.5999999999999</v>
      </c>
      <c r="M325" s="19" t="s">
        <v>20</v>
      </c>
    </row>
    <row r="326" spans="1:13" ht="75">
      <c r="A326" s="1">
        <v>317</v>
      </c>
      <c r="B326" s="21" t="str">
        <f t="shared" si="23"/>
        <v>QB339S</v>
      </c>
      <c r="C326" s="21" t="str">
        <f t="shared" si="24"/>
        <v>Samsung2016</v>
      </c>
      <c r="D326" s="21" t="str">
        <f t="shared" si="25"/>
        <v>Samsung</v>
      </c>
      <c r="E326" s="2" t="s">
        <v>665</v>
      </c>
      <c r="F326" s="2" t="s">
        <v>665</v>
      </c>
      <c r="G326" s="18" t="s">
        <v>844</v>
      </c>
      <c r="H326" s="25" t="s">
        <v>692</v>
      </c>
      <c r="I326" s="22">
        <v>692</v>
      </c>
      <c r="J326" s="18" t="s">
        <v>193</v>
      </c>
      <c r="K326" s="23">
        <v>0.24</v>
      </c>
      <c r="L326" s="24">
        <f t="shared" si="22"/>
        <v>525.92000000000007</v>
      </c>
      <c r="M326" s="19" t="s">
        <v>20</v>
      </c>
    </row>
    <row r="327" spans="1:13" ht="135">
      <c r="A327" s="1">
        <v>318</v>
      </c>
      <c r="B327" s="21" t="str">
        <f t="shared" si="23"/>
        <v>QB339S</v>
      </c>
      <c r="C327" s="21" t="str">
        <f t="shared" si="24"/>
        <v>Samsung2016</v>
      </c>
      <c r="D327" s="21" t="str">
        <f t="shared" si="25"/>
        <v>Samsung</v>
      </c>
      <c r="E327" s="2" t="s">
        <v>666</v>
      </c>
      <c r="F327" s="2" t="s">
        <v>666</v>
      </c>
      <c r="G327" s="18" t="s">
        <v>844</v>
      </c>
      <c r="H327" s="25" t="s">
        <v>693</v>
      </c>
      <c r="I327" s="22">
        <v>731</v>
      </c>
      <c r="J327" s="18" t="s">
        <v>193</v>
      </c>
      <c r="K327" s="23">
        <v>0.24</v>
      </c>
      <c r="L327" s="24">
        <f t="shared" si="22"/>
        <v>555.55999999999995</v>
      </c>
      <c r="M327" s="19" t="s">
        <v>20</v>
      </c>
    </row>
    <row r="328" spans="1:13" ht="60">
      <c r="A328" s="1">
        <v>319</v>
      </c>
      <c r="B328" s="21" t="str">
        <f t="shared" si="23"/>
        <v>QB339S</v>
      </c>
      <c r="C328" s="21" t="str">
        <f t="shared" si="24"/>
        <v>Samsung2016</v>
      </c>
      <c r="D328" s="21" t="str">
        <f t="shared" si="25"/>
        <v>Samsung</v>
      </c>
      <c r="E328" s="2" t="s">
        <v>667</v>
      </c>
      <c r="F328" s="2" t="s">
        <v>667</v>
      </c>
      <c r="G328" s="18" t="s">
        <v>844</v>
      </c>
      <c r="H328" s="25" t="s">
        <v>694</v>
      </c>
      <c r="I328" s="22">
        <v>577</v>
      </c>
      <c r="J328" s="18" t="s">
        <v>193</v>
      </c>
      <c r="K328" s="23">
        <v>0.24</v>
      </c>
      <c r="L328" s="24">
        <f t="shared" si="22"/>
        <v>438.52</v>
      </c>
      <c r="M328" s="19" t="s">
        <v>20</v>
      </c>
    </row>
    <row r="329" spans="1:13" ht="75">
      <c r="A329" s="1">
        <v>320</v>
      </c>
      <c r="B329" s="21" t="str">
        <f t="shared" si="23"/>
        <v>QB339S</v>
      </c>
      <c r="C329" s="21" t="str">
        <f t="shared" si="24"/>
        <v>Samsung2016</v>
      </c>
      <c r="D329" s="21" t="str">
        <f t="shared" si="25"/>
        <v>Samsung</v>
      </c>
      <c r="E329" s="2" t="s">
        <v>668</v>
      </c>
      <c r="F329" s="2" t="s">
        <v>668</v>
      </c>
      <c r="G329" s="18" t="s">
        <v>844</v>
      </c>
      <c r="H329" s="25" t="s">
        <v>695</v>
      </c>
      <c r="I329" s="22">
        <v>769</v>
      </c>
      <c r="J329" s="18" t="s">
        <v>193</v>
      </c>
      <c r="K329" s="23">
        <v>0.24</v>
      </c>
      <c r="L329" s="24">
        <f t="shared" si="22"/>
        <v>584.44000000000005</v>
      </c>
      <c r="M329" s="19" t="s">
        <v>20</v>
      </c>
    </row>
    <row r="330" spans="1:13" ht="195">
      <c r="A330" s="1">
        <v>321</v>
      </c>
      <c r="B330" s="21" t="str">
        <f t="shared" si="23"/>
        <v>QB339S</v>
      </c>
      <c r="C330" s="21" t="str">
        <f t="shared" si="24"/>
        <v>Samsung2016</v>
      </c>
      <c r="D330" s="21" t="str">
        <f t="shared" si="25"/>
        <v>Samsung</v>
      </c>
      <c r="E330" s="2" t="s">
        <v>669</v>
      </c>
      <c r="F330" s="2" t="s">
        <v>669</v>
      </c>
      <c r="G330" s="18" t="s">
        <v>844</v>
      </c>
      <c r="H330" s="25" t="s">
        <v>696</v>
      </c>
      <c r="I330" s="22">
        <v>1269</v>
      </c>
      <c r="J330" s="18" t="s">
        <v>193</v>
      </c>
      <c r="K330" s="23">
        <v>0.24</v>
      </c>
      <c r="L330" s="24">
        <f t="shared" ref="L330:L393" si="26">I330-(I330*K330)</f>
        <v>964.44</v>
      </c>
      <c r="M330" s="19" t="s">
        <v>20</v>
      </c>
    </row>
    <row r="331" spans="1:13" ht="180">
      <c r="A331" s="1">
        <v>322</v>
      </c>
      <c r="B331" s="21" t="str">
        <f t="shared" si="23"/>
        <v>QB339S</v>
      </c>
      <c r="C331" s="21" t="str">
        <f t="shared" si="24"/>
        <v>Samsung2016</v>
      </c>
      <c r="D331" s="21" t="str">
        <f t="shared" si="25"/>
        <v>Samsung</v>
      </c>
      <c r="E331" s="2" t="s">
        <v>670</v>
      </c>
      <c r="F331" s="2" t="s">
        <v>670</v>
      </c>
      <c r="G331" s="18" t="s">
        <v>844</v>
      </c>
      <c r="H331" s="25" t="s">
        <v>697</v>
      </c>
      <c r="I331" s="22">
        <v>845</v>
      </c>
      <c r="J331" s="18" t="s">
        <v>193</v>
      </c>
      <c r="K331" s="23">
        <v>0.24</v>
      </c>
      <c r="L331" s="24">
        <f t="shared" si="26"/>
        <v>642.20000000000005</v>
      </c>
      <c r="M331" s="19" t="s">
        <v>20</v>
      </c>
    </row>
    <row r="332" spans="1:13" ht="195">
      <c r="A332" s="1">
        <v>323</v>
      </c>
      <c r="B332" s="21" t="str">
        <f t="shared" si="23"/>
        <v>QB339S</v>
      </c>
      <c r="C332" s="21" t="str">
        <f t="shared" si="24"/>
        <v>Samsung2016</v>
      </c>
      <c r="D332" s="21" t="str">
        <f t="shared" si="25"/>
        <v>Samsung</v>
      </c>
      <c r="E332" s="2" t="s">
        <v>671</v>
      </c>
      <c r="F332" s="2" t="s">
        <v>671</v>
      </c>
      <c r="G332" s="18" t="s">
        <v>844</v>
      </c>
      <c r="H332" s="25" t="s">
        <v>698</v>
      </c>
      <c r="I332" s="22">
        <v>2182</v>
      </c>
      <c r="J332" s="18" t="s">
        <v>193</v>
      </c>
      <c r="K332" s="23">
        <v>0.24</v>
      </c>
      <c r="L332" s="24">
        <f t="shared" si="26"/>
        <v>1658.3200000000002</v>
      </c>
      <c r="M332" s="19" t="s">
        <v>20</v>
      </c>
    </row>
    <row r="333" spans="1:13" ht="75">
      <c r="A333" s="1">
        <v>324</v>
      </c>
      <c r="B333" s="21" t="str">
        <f t="shared" si="23"/>
        <v>QB339S</v>
      </c>
      <c r="C333" s="21" t="str">
        <f t="shared" si="24"/>
        <v>Samsung2016</v>
      </c>
      <c r="D333" s="21" t="str">
        <f t="shared" si="25"/>
        <v>Samsung</v>
      </c>
      <c r="E333" s="2" t="s">
        <v>672</v>
      </c>
      <c r="F333" s="2" t="s">
        <v>672</v>
      </c>
      <c r="G333" s="18" t="s">
        <v>844</v>
      </c>
      <c r="H333" s="25" t="s">
        <v>699</v>
      </c>
      <c r="I333" s="22">
        <v>1615</v>
      </c>
      <c r="J333" s="18" t="s">
        <v>193</v>
      </c>
      <c r="K333" s="23">
        <v>0.24</v>
      </c>
      <c r="L333" s="24">
        <f t="shared" si="26"/>
        <v>1227.4000000000001</v>
      </c>
      <c r="M333" s="19" t="s">
        <v>20</v>
      </c>
    </row>
    <row r="334" spans="1:13" ht="75">
      <c r="A334" s="1">
        <v>325</v>
      </c>
      <c r="B334" s="21" t="str">
        <f t="shared" si="23"/>
        <v>QB339S</v>
      </c>
      <c r="C334" s="21" t="str">
        <f t="shared" si="24"/>
        <v>Samsung2016</v>
      </c>
      <c r="D334" s="21" t="str">
        <f t="shared" si="25"/>
        <v>Samsung</v>
      </c>
      <c r="E334" s="2" t="s">
        <v>673</v>
      </c>
      <c r="F334" s="2" t="s">
        <v>673</v>
      </c>
      <c r="G334" s="18" t="s">
        <v>844</v>
      </c>
      <c r="H334" s="25" t="s">
        <v>700</v>
      </c>
      <c r="I334" s="22">
        <v>923</v>
      </c>
      <c r="J334" s="18" t="s">
        <v>193</v>
      </c>
      <c r="K334" s="23">
        <v>0.24</v>
      </c>
      <c r="L334" s="24">
        <f t="shared" si="26"/>
        <v>701.48</v>
      </c>
      <c r="M334" s="19" t="s">
        <v>20</v>
      </c>
    </row>
    <row r="335" spans="1:13" ht="60">
      <c r="A335" s="1">
        <v>326</v>
      </c>
      <c r="B335" s="21" t="str">
        <f t="shared" si="23"/>
        <v>QB339S</v>
      </c>
      <c r="C335" s="21" t="str">
        <f t="shared" si="24"/>
        <v>Samsung2016</v>
      </c>
      <c r="D335" s="21" t="str">
        <f t="shared" si="25"/>
        <v>Samsung</v>
      </c>
      <c r="E335" s="2" t="s">
        <v>674</v>
      </c>
      <c r="F335" s="2" t="s">
        <v>674</v>
      </c>
      <c r="G335" s="18" t="s">
        <v>844</v>
      </c>
      <c r="H335" s="25" t="s">
        <v>701</v>
      </c>
      <c r="I335" s="22">
        <v>885</v>
      </c>
      <c r="J335" s="18" t="s">
        <v>193</v>
      </c>
      <c r="K335" s="23">
        <v>0.24</v>
      </c>
      <c r="L335" s="24">
        <f t="shared" si="26"/>
        <v>672.6</v>
      </c>
      <c r="M335" s="19" t="s">
        <v>20</v>
      </c>
    </row>
    <row r="336" spans="1:13" ht="135">
      <c r="A336" s="1">
        <v>327</v>
      </c>
      <c r="B336" s="21" t="str">
        <f t="shared" si="23"/>
        <v>QB339S</v>
      </c>
      <c r="C336" s="21" t="str">
        <f t="shared" si="24"/>
        <v>Samsung2016</v>
      </c>
      <c r="D336" s="21" t="str">
        <f t="shared" si="25"/>
        <v>Samsung</v>
      </c>
      <c r="E336" s="2" t="s">
        <v>675</v>
      </c>
      <c r="F336" s="2" t="s">
        <v>675</v>
      </c>
      <c r="G336" s="18" t="s">
        <v>844</v>
      </c>
      <c r="H336" s="25" t="s">
        <v>702</v>
      </c>
      <c r="I336" s="22">
        <v>1192</v>
      </c>
      <c r="J336" s="18" t="s">
        <v>193</v>
      </c>
      <c r="K336" s="23">
        <v>0.24</v>
      </c>
      <c r="L336" s="24">
        <f t="shared" si="26"/>
        <v>905.92000000000007</v>
      </c>
      <c r="M336" s="19" t="s">
        <v>20</v>
      </c>
    </row>
    <row r="337" spans="1:13" ht="135">
      <c r="A337" s="1">
        <v>328</v>
      </c>
      <c r="B337" s="21" t="str">
        <f t="shared" si="23"/>
        <v>QB339S</v>
      </c>
      <c r="C337" s="21" t="str">
        <f t="shared" si="24"/>
        <v>Samsung2016</v>
      </c>
      <c r="D337" s="21" t="str">
        <f t="shared" si="25"/>
        <v>Samsung</v>
      </c>
      <c r="E337" s="2" t="s">
        <v>676</v>
      </c>
      <c r="F337" s="2" t="s">
        <v>676</v>
      </c>
      <c r="G337" s="18" t="s">
        <v>844</v>
      </c>
      <c r="H337" s="25" t="s">
        <v>703</v>
      </c>
      <c r="I337" s="22">
        <v>977</v>
      </c>
      <c r="J337" s="18" t="s">
        <v>193</v>
      </c>
      <c r="K337" s="23">
        <v>0.24</v>
      </c>
      <c r="L337" s="24">
        <f t="shared" si="26"/>
        <v>742.52</v>
      </c>
      <c r="M337" s="19" t="s">
        <v>20</v>
      </c>
    </row>
    <row r="338" spans="1:13" ht="90">
      <c r="A338" s="1">
        <v>329</v>
      </c>
      <c r="B338" s="21" t="str">
        <f t="shared" si="23"/>
        <v>QB339S</v>
      </c>
      <c r="C338" s="21" t="str">
        <f t="shared" si="24"/>
        <v>Samsung2016</v>
      </c>
      <c r="D338" s="21" t="str">
        <f t="shared" si="25"/>
        <v>Samsung</v>
      </c>
      <c r="E338" s="2" t="s">
        <v>677</v>
      </c>
      <c r="F338" s="2" t="s">
        <v>677</v>
      </c>
      <c r="G338" s="18" t="s">
        <v>844</v>
      </c>
      <c r="H338" s="25" t="s">
        <v>704</v>
      </c>
      <c r="I338" s="22">
        <v>1038</v>
      </c>
      <c r="J338" s="18" t="s">
        <v>193</v>
      </c>
      <c r="K338" s="23">
        <v>0.24</v>
      </c>
      <c r="L338" s="24">
        <f t="shared" si="26"/>
        <v>788.88</v>
      </c>
      <c r="M338" s="19" t="s">
        <v>20</v>
      </c>
    </row>
    <row r="339" spans="1:13" ht="75">
      <c r="A339" s="1">
        <v>330</v>
      </c>
      <c r="B339" s="21" t="str">
        <f t="shared" si="23"/>
        <v>QB339S</v>
      </c>
      <c r="C339" s="21" t="str">
        <f t="shared" si="24"/>
        <v>Samsung2016</v>
      </c>
      <c r="D339" s="21" t="str">
        <f t="shared" si="25"/>
        <v>Samsung</v>
      </c>
      <c r="E339" s="2" t="s">
        <v>678</v>
      </c>
      <c r="F339" s="2" t="s">
        <v>678</v>
      </c>
      <c r="G339" s="18" t="s">
        <v>844</v>
      </c>
      <c r="H339" s="25" t="s">
        <v>705</v>
      </c>
      <c r="I339" s="22">
        <v>1638</v>
      </c>
      <c r="J339" s="18" t="s">
        <v>193</v>
      </c>
      <c r="K339" s="23">
        <v>0.24</v>
      </c>
      <c r="L339" s="24">
        <f t="shared" si="26"/>
        <v>1244.8800000000001</v>
      </c>
      <c r="M339" s="19" t="s">
        <v>20</v>
      </c>
    </row>
    <row r="340" spans="1:13" ht="135">
      <c r="A340" s="1">
        <v>331</v>
      </c>
      <c r="B340" s="21" t="str">
        <f t="shared" si="23"/>
        <v>QB339S</v>
      </c>
      <c r="C340" s="21" t="str">
        <f t="shared" si="24"/>
        <v>Samsung2016</v>
      </c>
      <c r="D340" s="21" t="str">
        <f t="shared" si="25"/>
        <v>Samsung</v>
      </c>
      <c r="E340" s="2" t="s">
        <v>679</v>
      </c>
      <c r="F340" s="2" t="s">
        <v>679</v>
      </c>
      <c r="G340" s="18" t="s">
        <v>844</v>
      </c>
      <c r="H340" s="25" t="s">
        <v>706</v>
      </c>
      <c r="I340" s="22">
        <v>2275</v>
      </c>
      <c r="J340" s="18" t="s">
        <v>193</v>
      </c>
      <c r="K340" s="23">
        <v>0.24</v>
      </c>
      <c r="L340" s="24">
        <f t="shared" si="26"/>
        <v>1729</v>
      </c>
      <c r="M340" s="19" t="s">
        <v>20</v>
      </c>
    </row>
    <row r="341" spans="1:13" ht="180">
      <c r="A341" s="1">
        <v>332</v>
      </c>
      <c r="B341" s="21" t="str">
        <f t="shared" si="23"/>
        <v>QB339S</v>
      </c>
      <c r="C341" s="21" t="str">
        <f t="shared" si="24"/>
        <v>Samsung2016</v>
      </c>
      <c r="D341" s="21" t="str">
        <f t="shared" si="25"/>
        <v>Samsung</v>
      </c>
      <c r="E341" s="27" t="s">
        <v>680</v>
      </c>
      <c r="F341" s="27" t="s">
        <v>680</v>
      </c>
      <c r="G341" s="18" t="s">
        <v>844</v>
      </c>
      <c r="H341" s="25" t="s">
        <v>707</v>
      </c>
      <c r="I341" s="22">
        <v>1462</v>
      </c>
      <c r="J341" s="18" t="s">
        <v>193</v>
      </c>
      <c r="K341" s="23">
        <v>0.24</v>
      </c>
      <c r="L341" s="24">
        <f t="shared" si="26"/>
        <v>1111.1199999999999</v>
      </c>
      <c r="M341" s="19" t="s">
        <v>20</v>
      </c>
    </row>
    <row r="342" spans="1:13" ht="210">
      <c r="A342" s="1">
        <v>333</v>
      </c>
      <c r="B342" s="21" t="str">
        <f t="shared" si="23"/>
        <v>QB339S</v>
      </c>
      <c r="C342" s="21" t="str">
        <f t="shared" si="24"/>
        <v>Samsung2016</v>
      </c>
      <c r="D342" s="21" t="str">
        <f t="shared" si="25"/>
        <v>Samsung</v>
      </c>
      <c r="E342" s="27" t="s">
        <v>681</v>
      </c>
      <c r="F342" s="27" t="s">
        <v>681</v>
      </c>
      <c r="G342" s="18" t="s">
        <v>844</v>
      </c>
      <c r="H342" s="25" t="s">
        <v>708</v>
      </c>
      <c r="I342" s="22">
        <v>1462</v>
      </c>
      <c r="J342" s="18" t="s">
        <v>193</v>
      </c>
      <c r="K342" s="23">
        <v>0.24</v>
      </c>
      <c r="L342" s="24">
        <f t="shared" si="26"/>
        <v>1111.1199999999999</v>
      </c>
      <c r="M342" s="19" t="s">
        <v>20</v>
      </c>
    </row>
    <row r="343" spans="1:13" ht="195">
      <c r="A343" s="1">
        <v>334</v>
      </c>
      <c r="B343" s="21" t="str">
        <f t="shared" si="23"/>
        <v>QB339S</v>
      </c>
      <c r="C343" s="21" t="str">
        <f t="shared" si="24"/>
        <v>Samsung2016</v>
      </c>
      <c r="D343" s="21" t="str">
        <f t="shared" si="25"/>
        <v>Samsung</v>
      </c>
      <c r="E343" s="27" t="s">
        <v>682</v>
      </c>
      <c r="F343" s="27" t="s">
        <v>682</v>
      </c>
      <c r="G343" s="18" t="s">
        <v>844</v>
      </c>
      <c r="H343" s="25" t="s">
        <v>709</v>
      </c>
      <c r="I343" s="22">
        <v>1192</v>
      </c>
      <c r="J343" s="18" t="s">
        <v>193</v>
      </c>
      <c r="K343" s="23">
        <v>0.24</v>
      </c>
      <c r="L343" s="24">
        <f t="shared" si="26"/>
        <v>905.92000000000007</v>
      </c>
      <c r="M343" s="19" t="s">
        <v>20</v>
      </c>
    </row>
    <row r="344" spans="1:13" ht="165">
      <c r="A344" s="1">
        <v>335</v>
      </c>
      <c r="B344" s="21" t="str">
        <f t="shared" si="23"/>
        <v>QB339S</v>
      </c>
      <c r="C344" s="21" t="str">
        <f t="shared" si="24"/>
        <v>Samsung2016</v>
      </c>
      <c r="D344" s="21" t="str">
        <f t="shared" si="25"/>
        <v>Samsung</v>
      </c>
      <c r="E344" s="27" t="s">
        <v>710</v>
      </c>
      <c r="F344" s="27" t="s">
        <v>710</v>
      </c>
      <c r="G344" s="18" t="s">
        <v>844</v>
      </c>
      <c r="H344" s="25" t="s">
        <v>734</v>
      </c>
      <c r="I344" s="22">
        <v>7385</v>
      </c>
      <c r="J344" s="18" t="s">
        <v>193</v>
      </c>
      <c r="K344" s="23">
        <v>0.24</v>
      </c>
      <c r="L344" s="24">
        <f t="shared" si="26"/>
        <v>5612.6</v>
      </c>
      <c r="M344" s="19" t="s">
        <v>20</v>
      </c>
    </row>
    <row r="345" spans="1:13" ht="165">
      <c r="A345" s="1">
        <v>336</v>
      </c>
      <c r="B345" s="21" t="str">
        <f t="shared" si="23"/>
        <v>QB339S</v>
      </c>
      <c r="C345" s="21" t="str">
        <f t="shared" si="24"/>
        <v>Samsung2016</v>
      </c>
      <c r="D345" s="21" t="str">
        <f t="shared" si="25"/>
        <v>Samsung</v>
      </c>
      <c r="E345" s="2" t="s">
        <v>711</v>
      </c>
      <c r="F345" s="2" t="s">
        <v>711</v>
      </c>
      <c r="G345" s="18" t="s">
        <v>844</v>
      </c>
      <c r="H345" s="25" t="s">
        <v>735</v>
      </c>
      <c r="I345" s="22">
        <v>7692</v>
      </c>
      <c r="J345" s="18" t="s">
        <v>193</v>
      </c>
      <c r="K345" s="23">
        <v>0.24</v>
      </c>
      <c r="L345" s="24">
        <f t="shared" si="26"/>
        <v>5845.92</v>
      </c>
      <c r="M345" s="19" t="s">
        <v>20</v>
      </c>
    </row>
    <row r="346" spans="1:13" ht="150">
      <c r="A346" s="1">
        <v>337</v>
      </c>
      <c r="B346" s="21" t="str">
        <f t="shared" si="23"/>
        <v>QB339S</v>
      </c>
      <c r="C346" s="21" t="str">
        <f t="shared" si="24"/>
        <v>Samsung2016</v>
      </c>
      <c r="D346" s="21" t="str">
        <f t="shared" si="25"/>
        <v>Samsung</v>
      </c>
      <c r="E346" s="2" t="s">
        <v>712</v>
      </c>
      <c r="F346" s="2" t="s">
        <v>712</v>
      </c>
      <c r="G346" s="18" t="s">
        <v>844</v>
      </c>
      <c r="H346" s="25" t="s">
        <v>736</v>
      </c>
      <c r="I346" s="22">
        <v>4077</v>
      </c>
      <c r="J346" s="18" t="s">
        <v>193</v>
      </c>
      <c r="K346" s="23">
        <v>0.24</v>
      </c>
      <c r="L346" s="24">
        <f t="shared" si="26"/>
        <v>3098.52</v>
      </c>
      <c r="M346" s="19" t="s">
        <v>20</v>
      </c>
    </row>
    <row r="347" spans="1:13" ht="150">
      <c r="A347" s="1">
        <v>338</v>
      </c>
      <c r="B347" s="21" t="str">
        <f t="shared" si="23"/>
        <v>QB339S</v>
      </c>
      <c r="C347" s="21" t="str">
        <f t="shared" si="24"/>
        <v>Samsung2016</v>
      </c>
      <c r="D347" s="21" t="str">
        <f t="shared" si="25"/>
        <v>Samsung</v>
      </c>
      <c r="E347" s="2" t="s">
        <v>713</v>
      </c>
      <c r="F347" s="2" t="s">
        <v>713</v>
      </c>
      <c r="G347" s="18" t="s">
        <v>844</v>
      </c>
      <c r="H347" s="25" t="s">
        <v>737</v>
      </c>
      <c r="I347" s="22">
        <v>4308</v>
      </c>
      <c r="J347" s="18" t="s">
        <v>193</v>
      </c>
      <c r="K347" s="23">
        <v>0.24</v>
      </c>
      <c r="L347" s="24">
        <f t="shared" si="26"/>
        <v>3274.08</v>
      </c>
      <c r="M347" s="19" t="s">
        <v>20</v>
      </c>
    </row>
    <row r="348" spans="1:13" ht="135">
      <c r="A348" s="1">
        <v>339</v>
      </c>
      <c r="B348" s="21" t="str">
        <f t="shared" si="23"/>
        <v>QB339S</v>
      </c>
      <c r="C348" s="21" t="str">
        <f t="shared" si="24"/>
        <v>Samsung2016</v>
      </c>
      <c r="D348" s="21" t="str">
        <f t="shared" si="25"/>
        <v>Samsung</v>
      </c>
      <c r="E348" s="2" t="s">
        <v>714</v>
      </c>
      <c r="F348" s="2" t="s">
        <v>714</v>
      </c>
      <c r="G348" s="18" t="s">
        <v>844</v>
      </c>
      <c r="H348" s="25" t="s">
        <v>738</v>
      </c>
      <c r="I348" s="22">
        <v>2859</v>
      </c>
      <c r="J348" s="18" t="s">
        <v>193</v>
      </c>
      <c r="K348" s="23">
        <v>0.24</v>
      </c>
      <c r="L348" s="24">
        <f t="shared" si="26"/>
        <v>2172.84</v>
      </c>
      <c r="M348" s="19" t="s">
        <v>20</v>
      </c>
    </row>
    <row r="349" spans="1:13" ht="180">
      <c r="A349" s="1">
        <v>340</v>
      </c>
      <c r="B349" s="21" t="str">
        <f t="shared" si="23"/>
        <v>QB339S</v>
      </c>
      <c r="C349" s="21" t="str">
        <f t="shared" si="24"/>
        <v>Samsung2016</v>
      </c>
      <c r="D349" s="21" t="str">
        <f t="shared" si="25"/>
        <v>Samsung</v>
      </c>
      <c r="E349" s="2" t="s">
        <v>715</v>
      </c>
      <c r="F349" s="2" t="s">
        <v>715</v>
      </c>
      <c r="G349" s="18" t="s">
        <v>844</v>
      </c>
      <c r="H349" s="25" t="s">
        <v>739</v>
      </c>
      <c r="I349" s="22">
        <v>5845</v>
      </c>
      <c r="J349" s="18" t="s">
        <v>193</v>
      </c>
      <c r="K349" s="23">
        <v>0.24</v>
      </c>
      <c r="L349" s="24">
        <f t="shared" si="26"/>
        <v>4442.2</v>
      </c>
      <c r="M349" s="19" t="s">
        <v>20</v>
      </c>
    </row>
    <row r="350" spans="1:13" ht="165">
      <c r="A350" s="1">
        <v>341</v>
      </c>
      <c r="B350" s="21" t="str">
        <f t="shared" si="23"/>
        <v>QB339S</v>
      </c>
      <c r="C350" s="21" t="str">
        <f t="shared" si="24"/>
        <v>Samsung2016</v>
      </c>
      <c r="D350" s="21" t="str">
        <f t="shared" si="25"/>
        <v>Samsung</v>
      </c>
      <c r="E350" s="2" t="s">
        <v>716</v>
      </c>
      <c r="F350" s="2" t="s">
        <v>716</v>
      </c>
      <c r="G350" s="18" t="s">
        <v>844</v>
      </c>
      <c r="H350" s="25" t="s">
        <v>740</v>
      </c>
      <c r="I350" s="22">
        <v>4922</v>
      </c>
      <c r="J350" s="18" t="s">
        <v>193</v>
      </c>
      <c r="K350" s="23">
        <v>0.24</v>
      </c>
      <c r="L350" s="24">
        <f t="shared" si="26"/>
        <v>3740.7200000000003</v>
      </c>
      <c r="M350" s="19" t="s">
        <v>20</v>
      </c>
    </row>
    <row r="351" spans="1:13" ht="165">
      <c r="A351" s="1">
        <v>342</v>
      </c>
      <c r="B351" s="21" t="str">
        <f t="shared" si="23"/>
        <v>QB339S</v>
      </c>
      <c r="C351" s="21" t="str">
        <f t="shared" si="24"/>
        <v>Samsung2016</v>
      </c>
      <c r="D351" s="21" t="str">
        <f t="shared" si="25"/>
        <v>Samsung</v>
      </c>
      <c r="E351" s="2" t="s">
        <v>717</v>
      </c>
      <c r="F351" s="2" t="s">
        <v>717</v>
      </c>
      <c r="G351" s="18" t="s">
        <v>844</v>
      </c>
      <c r="H351" s="25" t="s">
        <v>741</v>
      </c>
      <c r="I351" s="22">
        <v>3537</v>
      </c>
      <c r="J351" s="18" t="s">
        <v>193</v>
      </c>
      <c r="K351" s="23">
        <v>0.24</v>
      </c>
      <c r="L351" s="24">
        <f t="shared" si="26"/>
        <v>2688.12</v>
      </c>
      <c r="M351" s="19" t="s">
        <v>20</v>
      </c>
    </row>
    <row r="352" spans="1:13" ht="150">
      <c r="A352" s="1">
        <v>343</v>
      </c>
      <c r="B352" s="21" t="str">
        <f t="shared" si="23"/>
        <v>QB339S</v>
      </c>
      <c r="C352" s="21" t="str">
        <f t="shared" si="24"/>
        <v>Samsung2016</v>
      </c>
      <c r="D352" s="21" t="str">
        <f t="shared" si="25"/>
        <v>Samsung</v>
      </c>
      <c r="E352" s="2" t="s">
        <v>718</v>
      </c>
      <c r="F352" s="2" t="s">
        <v>718</v>
      </c>
      <c r="G352" s="18" t="s">
        <v>844</v>
      </c>
      <c r="H352" s="25" t="s">
        <v>742</v>
      </c>
      <c r="I352" s="22">
        <v>2768</v>
      </c>
      <c r="J352" s="18" t="s">
        <v>193</v>
      </c>
      <c r="K352" s="23">
        <v>0.24</v>
      </c>
      <c r="L352" s="24">
        <f t="shared" si="26"/>
        <v>2103.6800000000003</v>
      </c>
      <c r="M352" s="19" t="s">
        <v>20</v>
      </c>
    </row>
    <row r="353" spans="1:13" ht="180">
      <c r="A353" s="1">
        <v>344</v>
      </c>
      <c r="B353" s="21" t="str">
        <f t="shared" si="23"/>
        <v>QB339S</v>
      </c>
      <c r="C353" s="21" t="str">
        <f t="shared" si="24"/>
        <v>Samsung2016</v>
      </c>
      <c r="D353" s="21" t="str">
        <f t="shared" si="25"/>
        <v>Samsung</v>
      </c>
      <c r="E353" s="2" t="s">
        <v>719</v>
      </c>
      <c r="F353" s="2" t="s">
        <v>719</v>
      </c>
      <c r="G353" s="18" t="s">
        <v>844</v>
      </c>
      <c r="H353" s="25" t="s">
        <v>743</v>
      </c>
      <c r="I353" s="22">
        <v>5845</v>
      </c>
      <c r="J353" s="18" t="s">
        <v>193</v>
      </c>
      <c r="K353" s="23">
        <v>0.24</v>
      </c>
      <c r="L353" s="24">
        <f t="shared" si="26"/>
        <v>4442.2</v>
      </c>
      <c r="M353" s="19" t="s">
        <v>20</v>
      </c>
    </row>
    <row r="354" spans="1:13" ht="210">
      <c r="A354" s="1">
        <v>345</v>
      </c>
      <c r="B354" s="21" t="str">
        <f t="shared" si="23"/>
        <v>QB339S</v>
      </c>
      <c r="C354" s="21" t="str">
        <f t="shared" si="24"/>
        <v>Samsung2016</v>
      </c>
      <c r="D354" s="21" t="str">
        <f t="shared" si="25"/>
        <v>Samsung</v>
      </c>
      <c r="E354" s="2" t="s">
        <v>720</v>
      </c>
      <c r="F354" s="2" t="s">
        <v>720</v>
      </c>
      <c r="G354" s="18" t="s">
        <v>844</v>
      </c>
      <c r="H354" s="25" t="s">
        <v>744</v>
      </c>
      <c r="I354" s="22">
        <v>3229</v>
      </c>
      <c r="J354" s="18" t="s">
        <v>193</v>
      </c>
      <c r="K354" s="23">
        <v>0.24</v>
      </c>
      <c r="L354" s="24">
        <f t="shared" si="26"/>
        <v>2454.04</v>
      </c>
      <c r="M354" s="19" t="s">
        <v>20</v>
      </c>
    </row>
    <row r="355" spans="1:13" ht="150">
      <c r="A355" s="1">
        <v>346</v>
      </c>
      <c r="B355" s="21" t="str">
        <f t="shared" si="23"/>
        <v>QB339S</v>
      </c>
      <c r="C355" s="21" t="str">
        <f t="shared" si="24"/>
        <v>Samsung2016</v>
      </c>
      <c r="D355" s="21" t="str">
        <f t="shared" si="25"/>
        <v>Samsung</v>
      </c>
      <c r="E355" s="2" t="s">
        <v>721</v>
      </c>
      <c r="F355" s="2" t="s">
        <v>721</v>
      </c>
      <c r="G355" s="18" t="s">
        <v>844</v>
      </c>
      <c r="H355" s="25" t="s">
        <v>745</v>
      </c>
      <c r="I355" s="22">
        <v>2538</v>
      </c>
      <c r="J355" s="18" t="s">
        <v>193</v>
      </c>
      <c r="K355" s="23">
        <v>0.24</v>
      </c>
      <c r="L355" s="24">
        <f t="shared" si="26"/>
        <v>1928.88</v>
      </c>
      <c r="M355" s="19" t="s">
        <v>20</v>
      </c>
    </row>
    <row r="356" spans="1:13" ht="90">
      <c r="A356" s="1">
        <v>347</v>
      </c>
      <c r="B356" s="21" t="str">
        <f t="shared" si="23"/>
        <v>QB339S</v>
      </c>
      <c r="C356" s="21" t="str">
        <f t="shared" si="24"/>
        <v>Samsung2016</v>
      </c>
      <c r="D356" s="21" t="str">
        <f t="shared" si="25"/>
        <v>Samsung</v>
      </c>
      <c r="E356" s="2" t="s">
        <v>722</v>
      </c>
      <c r="F356" s="2" t="s">
        <v>722</v>
      </c>
      <c r="G356" s="18" t="s">
        <v>844</v>
      </c>
      <c r="H356" s="25" t="s">
        <v>746</v>
      </c>
      <c r="I356" s="22">
        <v>1154</v>
      </c>
      <c r="J356" s="18" t="s">
        <v>193</v>
      </c>
      <c r="K356" s="23">
        <v>0.24</v>
      </c>
      <c r="L356" s="24">
        <f t="shared" si="26"/>
        <v>877.04</v>
      </c>
      <c r="M356" s="19" t="s">
        <v>20</v>
      </c>
    </row>
    <row r="357" spans="1:13" ht="60">
      <c r="A357" s="1">
        <v>348</v>
      </c>
      <c r="B357" s="21" t="str">
        <f t="shared" si="23"/>
        <v>QB339S</v>
      </c>
      <c r="C357" s="21" t="str">
        <f t="shared" si="24"/>
        <v>Samsung2016</v>
      </c>
      <c r="D357" s="21" t="str">
        <f t="shared" si="25"/>
        <v>Samsung</v>
      </c>
      <c r="E357" s="2" t="s">
        <v>723</v>
      </c>
      <c r="F357" s="2" t="s">
        <v>723</v>
      </c>
      <c r="G357" s="18" t="s">
        <v>844</v>
      </c>
      <c r="H357" s="25" t="s">
        <v>747</v>
      </c>
      <c r="I357" s="22">
        <v>1077</v>
      </c>
      <c r="J357" s="18" t="s">
        <v>193</v>
      </c>
      <c r="K357" s="23">
        <v>0.24</v>
      </c>
      <c r="L357" s="24">
        <f t="shared" si="26"/>
        <v>818.52</v>
      </c>
      <c r="M357" s="19" t="s">
        <v>20</v>
      </c>
    </row>
    <row r="358" spans="1:13" ht="135">
      <c r="A358" s="1">
        <v>349</v>
      </c>
      <c r="B358" s="21" t="str">
        <f t="shared" si="23"/>
        <v>QB339S</v>
      </c>
      <c r="C358" s="21" t="str">
        <f t="shared" si="24"/>
        <v>Samsung2016</v>
      </c>
      <c r="D358" s="21" t="str">
        <f t="shared" si="25"/>
        <v>Samsung</v>
      </c>
      <c r="E358" s="2" t="s">
        <v>724</v>
      </c>
      <c r="F358" s="2" t="s">
        <v>724</v>
      </c>
      <c r="G358" s="18" t="s">
        <v>844</v>
      </c>
      <c r="H358" s="25" t="s">
        <v>748</v>
      </c>
      <c r="I358" s="22">
        <v>1615</v>
      </c>
      <c r="J358" s="18" t="s">
        <v>193</v>
      </c>
      <c r="K358" s="23">
        <v>0.24</v>
      </c>
      <c r="L358" s="24">
        <f t="shared" si="26"/>
        <v>1227.4000000000001</v>
      </c>
      <c r="M358" s="19" t="s">
        <v>20</v>
      </c>
    </row>
    <row r="359" spans="1:13" ht="135">
      <c r="A359" s="1">
        <v>350</v>
      </c>
      <c r="B359" s="21" t="str">
        <f t="shared" si="23"/>
        <v>QB339S</v>
      </c>
      <c r="C359" s="21" t="str">
        <f t="shared" si="24"/>
        <v>Samsung2016</v>
      </c>
      <c r="D359" s="21" t="str">
        <f t="shared" si="25"/>
        <v>Samsung</v>
      </c>
      <c r="E359" s="2" t="s">
        <v>725</v>
      </c>
      <c r="F359" s="2" t="s">
        <v>725</v>
      </c>
      <c r="G359" s="18" t="s">
        <v>844</v>
      </c>
      <c r="H359" s="25" t="s">
        <v>749</v>
      </c>
      <c r="I359" s="22">
        <v>1346</v>
      </c>
      <c r="J359" s="18" t="s">
        <v>193</v>
      </c>
      <c r="K359" s="23">
        <v>0.24</v>
      </c>
      <c r="L359" s="24">
        <f t="shared" si="26"/>
        <v>1022.96</v>
      </c>
      <c r="M359" s="19" t="s">
        <v>20</v>
      </c>
    </row>
    <row r="360" spans="1:13" ht="75">
      <c r="A360" s="1">
        <v>351</v>
      </c>
      <c r="B360" s="21" t="str">
        <f t="shared" si="23"/>
        <v>QB339S</v>
      </c>
      <c r="C360" s="21" t="str">
        <f t="shared" si="24"/>
        <v>Samsung2016</v>
      </c>
      <c r="D360" s="21" t="str">
        <f t="shared" si="25"/>
        <v>Samsung</v>
      </c>
      <c r="E360" s="2" t="s">
        <v>726</v>
      </c>
      <c r="F360" s="2" t="s">
        <v>726</v>
      </c>
      <c r="G360" s="18" t="s">
        <v>844</v>
      </c>
      <c r="H360" s="25" t="s">
        <v>750</v>
      </c>
      <c r="I360" s="22">
        <v>2154</v>
      </c>
      <c r="J360" s="18" t="s">
        <v>193</v>
      </c>
      <c r="K360" s="23">
        <v>0.24</v>
      </c>
      <c r="L360" s="24">
        <f t="shared" si="26"/>
        <v>1637.04</v>
      </c>
      <c r="M360" s="19" t="s">
        <v>20</v>
      </c>
    </row>
    <row r="361" spans="1:13" ht="90">
      <c r="A361" s="1">
        <v>352</v>
      </c>
      <c r="B361" s="21" t="str">
        <f t="shared" si="23"/>
        <v>QB339S</v>
      </c>
      <c r="C361" s="21" t="str">
        <f t="shared" si="24"/>
        <v>Samsung2016</v>
      </c>
      <c r="D361" s="21" t="str">
        <f t="shared" si="25"/>
        <v>Samsung</v>
      </c>
      <c r="E361" s="2" t="s">
        <v>727</v>
      </c>
      <c r="F361" s="2" t="s">
        <v>727</v>
      </c>
      <c r="G361" s="18" t="s">
        <v>844</v>
      </c>
      <c r="H361" s="25" t="s">
        <v>751</v>
      </c>
      <c r="I361" s="22">
        <v>1462</v>
      </c>
      <c r="J361" s="18" t="s">
        <v>193</v>
      </c>
      <c r="K361" s="23">
        <v>0.24</v>
      </c>
      <c r="L361" s="24">
        <f t="shared" si="26"/>
        <v>1111.1199999999999</v>
      </c>
      <c r="M361" s="19" t="s">
        <v>20</v>
      </c>
    </row>
    <row r="362" spans="1:13" ht="45">
      <c r="A362" s="1">
        <v>353</v>
      </c>
      <c r="B362" s="21" t="str">
        <f t="shared" ref="B362:B423" si="27">IF($F$3="","",$F$3)</f>
        <v>QB339S</v>
      </c>
      <c r="C362" s="21" t="str">
        <f t="shared" ref="C362:C423" si="28">IF($F$4="","",$F$4)</f>
        <v>Samsung2016</v>
      </c>
      <c r="D362" s="21" t="str">
        <f t="shared" ref="D362:D423" si="29">IF($F$5="","",$F$5)</f>
        <v>Samsung</v>
      </c>
      <c r="E362" s="2" t="s">
        <v>728</v>
      </c>
      <c r="F362" s="2" t="s">
        <v>728</v>
      </c>
      <c r="G362" s="18" t="s">
        <v>844</v>
      </c>
      <c r="H362" s="25" t="s">
        <v>752</v>
      </c>
      <c r="I362" s="22">
        <v>1200</v>
      </c>
      <c r="J362" s="18" t="s">
        <v>193</v>
      </c>
      <c r="K362" s="23">
        <v>0.24</v>
      </c>
      <c r="L362" s="24">
        <f t="shared" si="26"/>
        <v>912</v>
      </c>
      <c r="M362" s="19" t="s">
        <v>20</v>
      </c>
    </row>
    <row r="363" spans="1:13" ht="180">
      <c r="A363" s="1">
        <v>354</v>
      </c>
      <c r="B363" s="21" t="str">
        <f t="shared" si="27"/>
        <v>QB339S</v>
      </c>
      <c r="C363" s="21" t="str">
        <f t="shared" si="28"/>
        <v>Samsung2016</v>
      </c>
      <c r="D363" s="21" t="str">
        <f t="shared" si="29"/>
        <v>Samsung</v>
      </c>
      <c r="E363" s="2" t="s">
        <v>729</v>
      </c>
      <c r="F363" s="2" t="s">
        <v>729</v>
      </c>
      <c r="G363" s="18" t="s">
        <v>844</v>
      </c>
      <c r="H363" s="25" t="s">
        <v>753</v>
      </c>
      <c r="I363" s="22">
        <v>1923</v>
      </c>
      <c r="J363" s="18" t="s">
        <v>193</v>
      </c>
      <c r="K363" s="23">
        <v>0.24</v>
      </c>
      <c r="L363" s="24">
        <f t="shared" si="26"/>
        <v>1461.48</v>
      </c>
      <c r="M363" s="19" t="s">
        <v>20</v>
      </c>
    </row>
    <row r="364" spans="1:13" ht="195">
      <c r="A364" s="1">
        <v>355</v>
      </c>
      <c r="B364" s="21" t="str">
        <f t="shared" si="27"/>
        <v>QB339S</v>
      </c>
      <c r="C364" s="21" t="str">
        <f t="shared" si="28"/>
        <v>Samsung2016</v>
      </c>
      <c r="D364" s="21" t="str">
        <f t="shared" si="29"/>
        <v>Samsung</v>
      </c>
      <c r="E364" s="2" t="s">
        <v>730</v>
      </c>
      <c r="F364" s="2" t="s">
        <v>730</v>
      </c>
      <c r="G364" s="18" t="s">
        <v>844</v>
      </c>
      <c r="H364" s="25" t="s">
        <v>754</v>
      </c>
      <c r="I364" s="22">
        <v>1923</v>
      </c>
      <c r="J364" s="18" t="s">
        <v>193</v>
      </c>
      <c r="K364" s="23">
        <v>0.24</v>
      </c>
      <c r="L364" s="24">
        <f t="shared" si="26"/>
        <v>1461.48</v>
      </c>
      <c r="M364" s="19" t="s">
        <v>20</v>
      </c>
    </row>
    <row r="365" spans="1:13" ht="180">
      <c r="A365" s="1">
        <v>356</v>
      </c>
      <c r="B365" s="21" t="str">
        <f t="shared" si="27"/>
        <v>QB339S</v>
      </c>
      <c r="C365" s="21" t="str">
        <f t="shared" si="28"/>
        <v>Samsung2016</v>
      </c>
      <c r="D365" s="21" t="str">
        <f t="shared" si="29"/>
        <v>Samsung</v>
      </c>
      <c r="E365" s="2" t="s">
        <v>731</v>
      </c>
      <c r="F365" s="2" t="s">
        <v>731</v>
      </c>
      <c r="G365" s="18" t="s">
        <v>844</v>
      </c>
      <c r="H365" s="25" t="s">
        <v>755</v>
      </c>
      <c r="I365" s="22">
        <v>1615</v>
      </c>
      <c r="J365" s="18" t="s">
        <v>193</v>
      </c>
      <c r="K365" s="23">
        <v>0.24</v>
      </c>
      <c r="L365" s="24">
        <f t="shared" si="26"/>
        <v>1227.4000000000001</v>
      </c>
      <c r="M365" s="19" t="s">
        <v>20</v>
      </c>
    </row>
    <row r="366" spans="1:13" ht="180">
      <c r="A366" s="1">
        <v>357</v>
      </c>
      <c r="B366" s="21" t="str">
        <f t="shared" si="27"/>
        <v>QB339S</v>
      </c>
      <c r="C366" s="21" t="str">
        <f t="shared" si="28"/>
        <v>Samsung2016</v>
      </c>
      <c r="D366" s="21" t="str">
        <f t="shared" si="29"/>
        <v>Samsung</v>
      </c>
      <c r="E366" s="2" t="s">
        <v>732</v>
      </c>
      <c r="F366" s="2" t="s">
        <v>732</v>
      </c>
      <c r="G366" s="18" t="s">
        <v>844</v>
      </c>
      <c r="H366" s="25" t="s">
        <v>756</v>
      </c>
      <c r="I366" s="22">
        <v>1537</v>
      </c>
      <c r="J366" s="18" t="s">
        <v>193</v>
      </c>
      <c r="K366" s="23">
        <v>0.24</v>
      </c>
      <c r="L366" s="24">
        <f t="shared" si="26"/>
        <v>1168.1199999999999</v>
      </c>
      <c r="M366" s="19" t="s">
        <v>20</v>
      </c>
    </row>
    <row r="367" spans="1:13" ht="150">
      <c r="A367" s="1">
        <v>358</v>
      </c>
      <c r="B367" s="21" t="str">
        <f t="shared" si="27"/>
        <v>QB339S</v>
      </c>
      <c r="C367" s="21" t="str">
        <f t="shared" si="28"/>
        <v>Samsung2016</v>
      </c>
      <c r="D367" s="21" t="str">
        <f t="shared" si="29"/>
        <v>Samsung</v>
      </c>
      <c r="E367" s="2" t="s">
        <v>733</v>
      </c>
      <c r="F367" s="2" t="s">
        <v>733</v>
      </c>
      <c r="G367" s="18" t="s">
        <v>844</v>
      </c>
      <c r="H367" s="25" t="s">
        <v>757</v>
      </c>
      <c r="I367" s="22">
        <v>1500</v>
      </c>
      <c r="J367" s="18" t="s">
        <v>193</v>
      </c>
      <c r="K367" s="23">
        <v>0.24</v>
      </c>
      <c r="L367" s="24">
        <f t="shared" si="26"/>
        <v>1140</v>
      </c>
      <c r="M367" s="19" t="s">
        <v>20</v>
      </c>
    </row>
    <row r="368" spans="1:13" ht="150">
      <c r="A368" s="1">
        <v>359</v>
      </c>
      <c r="B368" s="21" t="str">
        <f t="shared" si="27"/>
        <v>QB339S</v>
      </c>
      <c r="C368" s="21" t="str">
        <f t="shared" si="28"/>
        <v>Samsung2016</v>
      </c>
      <c r="D368" s="21" t="str">
        <f t="shared" si="29"/>
        <v>Samsung</v>
      </c>
      <c r="E368" s="2" t="s">
        <v>758</v>
      </c>
      <c r="F368" s="2" t="s">
        <v>758</v>
      </c>
      <c r="G368" s="18" t="s">
        <v>844</v>
      </c>
      <c r="H368" s="25" t="s">
        <v>801</v>
      </c>
      <c r="I368" s="22">
        <v>11077</v>
      </c>
      <c r="J368" s="18" t="s">
        <v>193</v>
      </c>
      <c r="K368" s="23">
        <v>0.24</v>
      </c>
      <c r="L368" s="24">
        <f t="shared" si="26"/>
        <v>8418.52</v>
      </c>
      <c r="M368" s="19" t="s">
        <v>20</v>
      </c>
    </row>
    <row r="369" spans="1:13" ht="165">
      <c r="A369" s="1">
        <v>360</v>
      </c>
      <c r="B369" s="21" t="str">
        <f t="shared" si="27"/>
        <v>QB339S</v>
      </c>
      <c r="C369" s="21" t="str">
        <f t="shared" si="28"/>
        <v>Samsung2016</v>
      </c>
      <c r="D369" s="21" t="str">
        <f t="shared" si="29"/>
        <v>Samsung</v>
      </c>
      <c r="E369" s="2" t="s">
        <v>759</v>
      </c>
      <c r="F369" s="2" t="s">
        <v>759</v>
      </c>
      <c r="G369" s="18" t="s">
        <v>844</v>
      </c>
      <c r="H369" s="25" t="s">
        <v>802</v>
      </c>
      <c r="I369" s="22">
        <v>11385</v>
      </c>
      <c r="J369" s="18" t="s">
        <v>193</v>
      </c>
      <c r="K369" s="23">
        <v>0.24</v>
      </c>
      <c r="L369" s="24">
        <f t="shared" si="26"/>
        <v>8652.6</v>
      </c>
      <c r="M369" s="19" t="s">
        <v>20</v>
      </c>
    </row>
    <row r="370" spans="1:13" ht="165">
      <c r="A370" s="1">
        <v>361</v>
      </c>
      <c r="B370" s="21" t="str">
        <f t="shared" si="27"/>
        <v>QB339S</v>
      </c>
      <c r="C370" s="21" t="str">
        <f t="shared" si="28"/>
        <v>Samsung2016</v>
      </c>
      <c r="D370" s="21" t="str">
        <f t="shared" si="29"/>
        <v>Samsung</v>
      </c>
      <c r="E370" s="2" t="s">
        <v>760</v>
      </c>
      <c r="F370" s="2" t="s">
        <v>760</v>
      </c>
      <c r="G370" s="18" t="s">
        <v>844</v>
      </c>
      <c r="H370" s="25" t="s">
        <v>803</v>
      </c>
      <c r="I370" s="22">
        <v>3000</v>
      </c>
      <c r="J370" s="18" t="s">
        <v>193</v>
      </c>
      <c r="K370" s="23">
        <v>0.24</v>
      </c>
      <c r="L370" s="24">
        <f t="shared" si="26"/>
        <v>2280</v>
      </c>
      <c r="M370" s="19" t="s">
        <v>20</v>
      </c>
    </row>
    <row r="371" spans="1:13" ht="150">
      <c r="A371" s="1">
        <v>362</v>
      </c>
      <c r="B371" s="21" t="str">
        <f t="shared" si="27"/>
        <v>QB339S</v>
      </c>
      <c r="C371" s="21" t="str">
        <f t="shared" si="28"/>
        <v>Samsung2016</v>
      </c>
      <c r="D371" s="21" t="str">
        <f t="shared" si="29"/>
        <v>Samsung</v>
      </c>
      <c r="E371" s="2" t="s">
        <v>761</v>
      </c>
      <c r="F371" s="2" t="s">
        <v>761</v>
      </c>
      <c r="G371" s="18" t="s">
        <v>844</v>
      </c>
      <c r="H371" s="25" t="s">
        <v>804</v>
      </c>
      <c r="I371" s="22">
        <v>5846</v>
      </c>
      <c r="J371" s="18" t="s">
        <v>193</v>
      </c>
      <c r="K371" s="23">
        <v>0.24</v>
      </c>
      <c r="L371" s="24">
        <f t="shared" si="26"/>
        <v>4442.96</v>
      </c>
      <c r="M371" s="19" t="s">
        <v>20</v>
      </c>
    </row>
    <row r="372" spans="1:13" ht="150">
      <c r="A372" s="1">
        <v>363</v>
      </c>
      <c r="B372" s="21" t="str">
        <f t="shared" si="27"/>
        <v>QB339S</v>
      </c>
      <c r="C372" s="21" t="str">
        <f t="shared" si="28"/>
        <v>Samsung2016</v>
      </c>
      <c r="D372" s="21" t="str">
        <f t="shared" si="29"/>
        <v>Samsung</v>
      </c>
      <c r="E372" s="2" t="s">
        <v>762</v>
      </c>
      <c r="F372" s="2" t="s">
        <v>762</v>
      </c>
      <c r="G372" s="18" t="s">
        <v>844</v>
      </c>
      <c r="H372" s="25" t="s">
        <v>805</v>
      </c>
      <c r="I372" s="22">
        <v>6154</v>
      </c>
      <c r="J372" s="18" t="s">
        <v>193</v>
      </c>
      <c r="K372" s="23">
        <v>0.24</v>
      </c>
      <c r="L372" s="24">
        <f t="shared" si="26"/>
        <v>4677.04</v>
      </c>
      <c r="M372" s="19" t="s">
        <v>20</v>
      </c>
    </row>
    <row r="373" spans="1:13" ht="135">
      <c r="A373" s="1">
        <v>364</v>
      </c>
      <c r="B373" s="21" t="str">
        <f t="shared" si="27"/>
        <v>QB339S</v>
      </c>
      <c r="C373" s="21" t="str">
        <f t="shared" si="28"/>
        <v>Samsung2016</v>
      </c>
      <c r="D373" s="21" t="str">
        <f t="shared" si="29"/>
        <v>Samsung</v>
      </c>
      <c r="E373" s="2" t="s">
        <v>763</v>
      </c>
      <c r="F373" s="2" t="s">
        <v>763</v>
      </c>
      <c r="G373" s="18" t="s">
        <v>844</v>
      </c>
      <c r="H373" s="25" t="s">
        <v>806</v>
      </c>
      <c r="I373" s="22">
        <v>4260</v>
      </c>
      <c r="J373" s="18" t="s">
        <v>193</v>
      </c>
      <c r="K373" s="23">
        <v>0.24</v>
      </c>
      <c r="L373" s="24">
        <f t="shared" si="26"/>
        <v>3237.6</v>
      </c>
      <c r="M373" s="19" t="s">
        <v>20</v>
      </c>
    </row>
    <row r="374" spans="1:13" ht="180">
      <c r="A374" s="1">
        <v>365</v>
      </c>
      <c r="B374" s="21" t="str">
        <f t="shared" si="27"/>
        <v>QB339S</v>
      </c>
      <c r="C374" s="21" t="str">
        <f t="shared" si="28"/>
        <v>Samsung2016</v>
      </c>
      <c r="D374" s="21" t="str">
        <f t="shared" si="29"/>
        <v>Samsung</v>
      </c>
      <c r="E374" s="2" t="s">
        <v>764</v>
      </c>
      <c r="F374" s="2" t="s">
        <v>764</v>
      </c>
      <c r="G374" s="18" t="s">
        <v>844</v>
      </c>
      <c r="H374" s="25" t="s">
        <v>807</v>
      </c>
      <c r="I374" s="22">
        <v>2768</v>
      </c>
      <c r="J374" s="18" t="s">
        <v>193</v>
      </c>
      <c r="K374" s="23">
        <v>0.24</v>
      </c>
      <c r="L374" s="24">
        <f t="shared" si="26"/>
        <v>2103.6800000000003</v>
      </c>
      <c r="M374" s="19" t="s">
        <v>20</v>
      </c>
    </row>
    <row r="375" spans="1:13" ht="195">
      <c r="A375" s="1">
        <v>366</v>
      </c>
      <c r="B375" s="21" t="str">
        <f t="shared" si="27"/>
        <v>QB339S</v>
      </c>
      <c r="C375" s="21" t="str">
        <f t="shared" si="28"/>
        <v>Samsung2016</v>
      </c>
      <c r="D375" s="21" t="str">
        <f t="shared" si="29"/>
        <v>Samsung</v>
      </c>
      <c r="E375" s="2" t="s">
        <v>765</v>
      </c>
      <c r="F375" s="2" t="s">
        <v>765</v>
      </c>
      <c r="G375" s="18" t="s">
        <v>844</v>
      </c>
      <c r="H375" s="25" t="s">
        <v>808</v>
      </c>
      <c r="I375" s="22">
        <v>2768</v>
      </c>
      <c r="J375" s="18" t="s">
        <v>193</v>
      </c>
      <c r="K375" s="23">
        <v>0.24</v>
      </c>
      <c r="L375" s="24">
        <f t="shared" si="26"/>
        <v>2103.6800000000003</v>
      </c>
      <c r="M375" s="19" t="s">
        <v>20</v>
      </c>
    </row>
    <row r="376" spans="1:13" ht="180">
      <c r="A376" s="1">
        <v>367</v>
      </c>
      <c r="B376" s="21" t="str">
        <f t="shared" si="27"/>
        <v>QB339S</v>
      </c>
      <c r="C376" s="21" t="str">
        <f t="shared" si="28"/>
        <v>Samsung2016</v>
      </c>
      <c r="D376" s="21" t="str">
        <f t="shared" si="29"/>
        <v>Samsung</v>
      </c>
      <c r="E376" s="2" t="s">
        <v>766</v>
      </c>
      <c r="F376" s="2" t="s">
        <v>766</v>
      </c>
      <c r="G376" s="18" t="s">
        <v>844</v>
      </c>
      <c r="H376" s="25" t="s">
        <v>809</v>
      </c>
      <c r="I376" s="22">
        <v>2415</v>
      </c>
      <c r="J376" s="18" t="s">
        <v>193</v>
      </c>
      <c r="K376" s="23">
        <v>0.24</v>
      </c>
      <c r="L376" s="24">
        <f t="shared" si="26"/>
        <v>1835.4</v>
      </c>
      <c r="M376" s="19" t="s">
        <v>20</v>
      </c>
    </row>
    <row r="377" spans="1:13" ht="195">
      <c r="A377" s="1">
        <v>368</v>
      </c>
      <c r="B377" s="21" t="str">
        <f t="shared" si="27"/>
        <v>QB339S</v>
      </c>
      <c r="C377" s="21" t="str">
        <f t="shared" si="28"/>
        <v>Samsung2016</v>
      </c>
      <c r="D377" s="21" t="str">
        <f t="shared" si="29"/>
        <v>Samsung</v>
      </c>
      <c r="E377" s="2" t="s">
        <v>767</v>
      </c>
      <c r="F377" s="2" t="s">
        <v>767</v>
      </c>
      <c r="G377" s="18" t="s">
        <v>844</v>
      </c>
      <c r="H377" s="25" t="s">
        <v>810</v>
      </c>
      <c r="I377" s="22">
        <v>4614</v>
      </c>
      <c r="J377" s="18" t="s">
        <v>193</v>
      </c>
      <c r="K377" s="23">
        <v>0.24</v>
      </c>
      <c r="L377" s="24">
        <f t="shared" si="26"/>
        <v>3506.6400000000003</v>
      </c>
      <c r="M377" s="19" t="s">
        <v>20</v>
      </c>
    </row>
    <row r="378" spans="1:13" ht="150">
      <c r="A378" s="1">
        <v>369</v>
      </c>
      <c r="B378" s="21" t="str">
        <f t="shared" si="27"/>
        <v>QB339S</v>
      </c>
      <c r="C378" s="21" t="str">
        <f t="shared" si="28"/>
        <v>Samsung2016</v>
      </c>
      <c r="D378" s="21" t="str">
        <f t="shared" si="29"/>
        <v>Samsung</v>
      </c>
      <c r="E378" s="2" t="s">
        <v>768</v>
      </c>
      <c r="F378" s="2" t="s">
        <v>768</v>
      </c>
      <c r="G378" s="18" t="s">
        <v>844</v>
      </c>
      <c r="H378" s="25" t="s">
        <v>811</v>
      </c>
      <c r="I378" s="22">
        <v>2269</v>
      </c>
      <c r="J378" s="18" t="s">
        <v>193</v>
      </c>
      <c r="K378" s="23">
        <v>0.24</v>
      </c>
      <c r="L378" s="24">
        <f t="shared" si="26"/>
        <v>1724.44</v>
      </c>
      <c r="M378" s="19" t="s">
        <v>20</v>
      </c>
    </row>
    <row r="379" spans="1:13" ht="150">
      <c r="A379" s="1">
        <v>370</v>
      </c>
      <c r="B379" s="21" t="str">
        <f t="shared" si="27"/>
        <v>QB339S</v>
      </c>
      <c r="C379" s="21" t="str">
        <f t="shared" si="28"/>
        <v>Samsung2016</v>
      </c>
      <c r="D379" s="21" t="str">
        <f t="shared" si="29"/>
        <v>Samsung</v>
      </c>
      <c r="E379" s="2" t="s">
        <v>769</v>
      </c>
      <c r="F379" s="2" t="s">
        <v>769</v>
      </c>
      <c r="G379" s="18" t="s">
        <v>844</v>
      </c>
      <c r="H379" s="25" t="s">
        <v>812</v>
      </c>
      <c r="I379" s="22">
        <v>6152</v>
      </c>
      <c r="J379" s="18" t="s">
        <v>193</v>
      </c>
      <c r="K379" s="23">
        <v>0.24</v>
      </c>
      <c r="L379" s="24">
        <f t="shared" si="26"/>
        <v>4675.5200000000004</v>
      </c>
      <c r="M379" s="19" t="s">
        <v>20</v>
      </c>
    </row>
    <row r="380" spans="1:13" ht="165">
      <c r="A380" s="1">
        <v>371</v>
      </c>
      <c r="B380" s="21" t="str">
        <f t="shared" si="27"/>
        <v>QB339S</v>
      </c>
      <c r="C380" s="21" t="str">
        <f t="shared" si="28"/>
        <v>Samsung2016</v>
      </c>
      <c r="D380" s="21" t="str">
        <f t="shared" si="29"/>
        <v>Samsung</v>
      </c>
      <c r="E380" s="2" t="s">
        <v>770</v>
      </c>
      <c r="F380" s="2" t="s">
        <v>770</v>
      </c>
      <c r="G380" s="18" t="s">
        <v>844</v>
      </c>
      <c r="H380" s="25" t="s">
        <v>813</v>
      </c>
      <c r="I380" s="22">
        <v>4768</v>
      </c>
      <c r="J380" s="18" t="s">
        <v>193</v>
      </c>
      <c r="K380" s="23">
        <v>0.24</v>
      </c>
      <c r="L380" s="24">
        <f t="shared" si="26"/>
        <v>3623.6800000000003</v>
      </c>
      <c r="M380" s="19" t="s">
        <v>20</v>
      </c>
    </row>
    <row r="381" spans="1:13" ht="180">
      <c r="A381" s="1">
        <v>372</v>
      </c>
      <c r="B381" s="21" t="str">
        <f t="shared" si="27"/>
        <v>QB339S</v>
      </c>
      <c r="C381" s="21" t="str">
        <f t="shared" si="28"/>
        <v>Samsung2016</v>
      </c>
      <c r="D381" s="21" t="str">
        <f t="shared" si="29"/>
        <v>Samsung</v>
      </c>
      <c r="E381" s="2" t="s">
        <v>771</v>
      </c>
      <c r="F381" s="2" t="s">
        <v>771</v>
      </c>
      <c r="G381" s="18" t="s">
        <v>844</v>
      </c>
      <c r="H381" s="25" t="s">
        <v>814</v>
      </c>
      <c r="I381" s="22">
        <v>8614</v>
      </c>
      <c r="J381" s="18" t="s">
        <v>193</v>
      </c>
      <c r="K381" s="23">
        <v>0.24</v>
      </c>
      <c r="L381" s="24">
        <f t="shared" si="26"/>
        <v>6546.6399999999994</v>
      </c>
      <c r="M381" s="19" t="s">
        <v>20</v>
      </c>
    </row>
    <row r="382" spans="1:13" ht="180">
      <c r="A382" s="1">
        <v>373</v>
      </c>
      <c r="B382" s="21" t="str">
        <f t="shared" si="27"/>
        <v>QB339S</v>
      </c>
      <c r="C382" s="21" t="str">
        <f t="shared" si="28"/>
        <v>Samsung2016</v>
      </c>
      <c r="D382" s="21" t="str">
        <f t="shared" si="29"/>
        <v>Samsung</v>
      </c>
      <c r="E382" s="2" t="s">
        <v>772</v>
      </c>
      <c r="F382" s="2" t="s">
        <v>772</v>
      </c>
      <c r="G382" s="18" t="s">
        <v>844</v>
      </c>
      <c r="H382" s="25" t="s">
        <v>815</v>
      </c>
      <c r="I382" s="22">
        <v>11077</v>
      </c>
      <c r="J382" s="18" t="s">
        <v>193</v>
      </c>
      <c r="K382" s="23">
        <v>0.24</v>
      </c>
      <c r="L382" s="24">
        <f t="shared" si="26"/>
        <v>8418.52</v>
      </c>
      <c r="M382" s="19" t="s">
        <v>20</v>
      </c>
    </row>
    <row r="383" spans="1:13" ht="195">
      <c r="A383" s="1">
        <v>374</v>
      </c>
      <c r="B383" s="21" t="str">
        <f t="shared" si="27"/>
        <v>QB339S</v>
      </c>
      <c r="C383" s="21" t="str">
        <f t="shared" si="28"/>
        <v>Samsung2016</v>
      </c>
      <c r="D383" s="21" t="str">
        <f t="shared" si="29"/>
        <v>Samsung</v>
      </c>
      <c r="E383" s="2" t="s">
        <v>773</v>
      </c>
      <c r="F383" s="2" t="s">
        <v>773</v>
      </c>
      <c r="G383" s="18" t="s">
        <v>844</v>
      </c>
      <c r="H383" s="25" t="s">
        <v>816</v>
      </c>
      <c r="I383" s="22">
        <v>8614</v>
      </c>
      <c r="J383" s="18" t="s">
        <v>193</v>
      </c>
      <c r="K383" s="23">
        <v>0.24</v>
      </c>
      <c r="L383" s="24">
        <f t="shared" si="26"/>
        <v>6546.6399999999994</v>
      </c>
      <c r="M383" s="19" t="s">
        <v>20</v>
      </c>
    </row>
    <row r="384" spans="1:13" ht="75">
      <c r="A384" s="1">
        <v>375</v>
      </c>
      <c r="B384" s="21" t="str">
        <f t="shared" si="27"/>
        <v>QB339S</v>
      </c>
      <c r="C384" s="21" t="str">
        <f t="shared" si="28"/>
        <v>Samsung2016</v>
      </c>
      <c r="D384" s="21" t="str">
        <f t="shared" si="29"/>
        <v>Samsung</v>
      </c>
      <c r="E384" s="2" t="s">
        <v>774</v>
      </c>
      <c r="F384" s="2" t="s">
        <v>774</v>
      </c>
      <c r="G384" s="18" t="s">
        <v>844</v>
      </c>
      <c r="H384" s="25" t="s">
        <v>817</v>
      </c>
      <c r="I384" s="22">
        <v>1692</v>
      </c>
      <c r="J384" s="18" t="s">
        <v>193</v>
      </c>
      <c r="K384" s="23">
        <v>0.24</v>
      </c>
      <c r="L384" s="24">
        <f t="shared" si="26"/>
        <v>1285.92</v>
      </c>
      <c r="M384" s="19" t="s">
        <v>20</v>
      </c>
    </row>
    <row r="385" spans="1:13" ht="60">
      <c r="A385" s="1">
        <v>376</v>
      </c>
      <c r="B385" s="21" t="str">
        <f t="shared" si="27"/>
        <v>QB339S</v>
      </c>
      <c r="C385" s="21" t="str">
        <f t="shared" si="28"/>
        <v>Samsung2016</v>
      </c>
      <c r="D385" s="21" t="str">
        <f t="shared" si="29"/>
        <v>Samsung</v>
      </c>
      <c r="E385" s="2" t="s">
        <v>775</v>
      </c>
      <c r="F385" s="2" t="s">
        <v>775</v>
      </c>
      <c r="G385" s="18" t="s">
        <v>844</v>
      </c>
      <c r="H385" s="25" t="s">
        <v>818</v>
      </c>
      <c r="I385" s="22">
        <v>1654</v>
      </c>
      <c r="J385" s="18" t="s">
        <v>193</v>
      </c>
      <c r="K385" s="23">
        <v>0.24</v>
      </c>
      <c r="L385" s="24">
        <f t="shared" si="26"/>
        <v>1257.04</v>
      </c>
      <c r="M385" s="19" t="s">
        <v>20</v>
      </c>
    </row>
    <row r="386" spans="1:13" ht="135">
      <c r="A386" s="1">
        <v>377</v>
      </c>
      <c r="B386" s="21" t="str">
        <f t="shared" si="27"/>
        <v>QB339S</v>
      </c>
      <c r="C386" s="21" t="str">
        <f t="shared" si="28"/>
        <v>Samsung2016</v>
      </c>
      <c r="D386" s="21" t="str">
        <f t="shared" si="29"/>
        <v>Samsung</v>
      </c>
      <c r="E386" s="2" t="s">
        <v>776</v>
      </c>
      <c r="F386" s="2" t="s">
        <v>776</v>
      </c>
      <c r="G386" s="18" t="s">
        <v>844</v>
      </c>
      <c r="H386" s="25" t="s">
        <v>819</v>
      </c>
      <c r="I386" s="22">
        <v>1962</v>
      </c>
      <c r="J386" s="18" t="s">
        <v>193</v>
      </c>
      <c r="K386" s="23">
        <v>0.24</v>
      </c>
      <c r="L386" s="24">
        <f t="shared" si="26"/>
        <v>1491.12</v>
      </c>
      <c r="M386" s="19" t="s">
        <v>20</v>
      </c>
    </row>
    <row r="387" spans="1:13" ht="75">
      <c r="A387" s="1">
        <v>378</v>
      </c>
      <c r="B387" s="21" t="str">
        <f t="shared" si="27"/>
        <v>QB339S</v>
      </c>
      <c r="C387" s="21" t="str">
        <f t="shared" si="28"/>
        <v>Samsung2016</v>
      </c>
      <c r="D387" s="21" t="str">
        <f t="shared" si="29"/>
        <v>Samsung</v>
      </c>
      <c r="E387" s="2" t="s">
        <v>777</v>
      </c>
      <c r="F387" s="2" t="s">
        <v>777</v>
      </c>
      <c r="G387" s="18" t="s">
        <v>844</v>
      </c>
      <c r="H387" s="25" t="s">
        <v>820</v>
      </c>
      <c r="I387" s="22">
        <v>3176</v>
      </c>
      <c r="J387" s="18" t="s">
        <v>193</v>
      </c>
      <c r="K387" s="23">
        <v>0.24</v>
      </c>
      <c r="L387" s="24">
        <f t="shared" si="26"/>
        <v>2413.7600000000002</v>
      </c>
      <c r="M387" s="19" t="s">
        <v>20</v>
      </c>
    </row>
    <row r="388" spans="1:13" ht="90">
      <c r="A388" s="1">
        <v>379</v>
      </c>
      <c r="B388" s="21" t="str">
        <f t="shared" si="27"/>
        <v>QB339S</v>
      </c>
      <c r="C388" s="21" t="str">
        <f t="shared" si="28"/>
        <v>Samsung2016</v>
      </c>
      <c r="D388" s="21" t="str">
        <f t="shared" si="29"/>
        <v>Samsung</v>
      </c>
      <c r="E388" s="2" t="s">
        <v>778</v>
      </c>
      <c r="F388" s="2" t="s">
        <v>778</v>
      </c>
      <c r="G388" s="18" t="s">
        <v>844</v>
      </c>
      <c r="H388" s="25" t="s">
        <v>821</v>
      </c>
      <c r="I388" s="22">
        <v>2077</v>
      </c>
      <c r="J388" s="18" t="s">
        <v>193</v>
      </c>
      <c r="K388" s="23">
        <v>0.24</v>
      </c>
      <c r="L388" s="24">
        <f t="shared" si="26"/>
        <v>1578.52</v>
      </c>
      <c r="M388" s="19" t="s">
        <v>20</v>
      </c>
    </row>
    <row r="389" spans="1:13" ht="75">
      <c r="A389" s="1">
        <v>380</v>
      </c>
      <c r="B389" s="21" t="str">
        <f t="shared" si="27"/>
        <v>QB339S</v>
      </c>
      <c r="C389" s="21" t="str">
        <f t="shared" si="28"/>
        <v>Samsung2016</v>
      </c>
      <c r="D389" s="21" t="str">
        <f t="shared" si="29"/>
        <v>Samsung</v>
      </c>
      <c r="E389" s="2" t="s">
        <v>779</v>
      </c>
      <c r="F389" s="2" t="s">
        <v>779</v>
      </c>
      <c r="G389" s="18" t="s">
        <v>844</v>
      </c>
      <c r="H389" s="3" t="s">
        <v>822</v>
      </c>
      <c r="I389" s="22">
        <v>2692</v>
      </c>
      <c r="J389" s="18" t="s">
        <v>193</v>
      </c>
      <c r="K389" s="23">
        <v>0.24</v>
      </c>
      <c r="L389" s="24">
        <f t="shared" si="26"/>
        <v>2045.92</v>
      </c>
      <c r="M389" s="19" t="s">
        <v>20</v>
      </c>
    </row>
    <row r="390" spans="1:13" ht="210">
      <c r="A390" s="1">
        <v>381</v>
      </c>
      <c r="B390" s="21" t="str">
        <f t="shared" si="27"/>
        <v>QB339S</v>
      </c>
      <c r="C390" s="21" t="str">
        <f t="shared" si="28"/>
        <v>Samsung2016</v>
      </c>
      <c r="D390" s="21" t="str">
        <f t="shared" si="29"/>
        <v>Samsung</v>
      </c>
      <c r="E390" s="2" t="s">
        <v>780</v>
      </c>
      <c r="F390" s="2" t="s">
        <v>780</v>
      </c>
      <c r="G390" s="18" t="s">
        <v>844</v>
      </c>
      <c r="H390" s="3" t="s">
        <v>823</v>
      </c>
      <c r="I390" s="22">
        <v>4614</v>
      </c>
      <c r="J390" s="18" t="s">
        <v>193</v>
      </c>
      <c r="K390" s="23">
        <v>0.24</v>
      </c>
      <c r="L390" s="24">
        <f t="shared" si="26"/>
        <v>3506.6400000000003</v>
      </c>
      <c r="M390" s="19" t="s">
        <v>20</v>
      </c>
    </row>
    <row r="391" spans="1:13" ht="165">
      <c r="A391" s="1">
        <v>382</v>
      </c>
      <c r="B391" s="21" t="str">
        <f t="shared" si="27"/>
        <v>QB339S</v>
      </c>
      <c r="C391" s="21" t="str">
        <f t="shared" si="28"/>
        <v>Samsung2016</v>
      </c>
      <c r="D391" s="21" t="str">
        <f t="shared" si="29"/>
        <v>Samsung</v>
      </c>
      <c r="E391" s="2" t="s">
        <v>781</v>
      </c>
      <c r="F391" s="2" t="s">
        <v>781</v>
      </c>
      <c r="G391" s="18" t="s">
        <v>844</v>
      </c>
      <c r="H391" s="3" t="s">
        <v>824</v>
      </c>
      <c r="I391" s="22">
        <v>9231</v>
      </c>
      <c r="J391" s="18" t="s">
        <v>193</v>
      </c>
      <c r="K391" s="23">
        <v>0.24</v>
      </c>
      <c r="L391" s="24">
        <f t="shared" si="26"/>
        <v>7015.5599999999995</v>
      </c>
      <c r="M391" s="19" t="s">
        <v>20</v>
      </c>
    </row>
    <row r="392" spans="1:13" ht="195">
      <c r="A392" s="1">
        <v>383</v>
      </c>
      <c r="B392" s="21" t="str">
        <f t="shared" si="27"/>
        <v>QB339S</v>
      </c>
      <c r="C392" s="21" t="str">
        <f t="shared" si="28"/>
        <v>Samsung2016</v>
      </c>
      <c r="D392" s="21" t="str">
        <f t="shared" si="29"/>
        <v>Samsung</v>
      </c>
      <c r="E392" s="2" t="s">
        <v>782</v>
      </c>
      <c r="F392" s="2" t="s">
        <v>782</v>
      </c>
      <c r="G392" s="18" t="s">
        <v>844</v>
      </c>
      <c r="H392" s="3" t="s">
        <v>825</v>
      </c>
      <c r="I392" s="22">
        <v>3231</v>
      </c>
      <c r="J392" s="18" t="s">
        <v>193</v>
      </c>
      <c r="K392" s="23">
        <v>0.24</v>
      </c>
      <c r="L392" s="24">
        <f t="shared" si="26"/>
        <v>2455.56</v>
      </c>
      <c r="M392" s="19" t="s">
        <v>20</v>
      </c>
    </row>
    <row r="393" spans="1:13" ht="210">
      <c r="A393" s="1">
        <v>384</v>
      </c>
      <c r="B393" s="21" t="str">
        <f t="shared" si="27"/>
        <v>QB339S</v>
      </c>
      <c r="C393" s="21" t="str">
        <f t="shared" si="28"/>
        <v>Samsung2016</v>
      </c>
      <c r="D393" s="21" t="str">
        <f t="shared" si="29"/>
        <v>Samsung</v>
      </c>
      <c r="E393" s="2" t="s">
        <v>783</v>
      </c>
      <c r="F393" s="2" t="s">
        <v>783</v>
      </c>
      <c r="G393" s="18" t="s">
        <v>844</v>
      </c>
      <c r="H393" s="3" t="s">
        <v>826</v>
      </c>
      <c r="I393" s="22">
        <v>4306</v>
      </c>
      <c r="J393" s="18" t="s">
        <v>193</v>
      </c>
      <c r="K393" s="23">
        <v>0.24</v>
      </c>
      <c r="L393" s="24">
        <f t="shared" si="26"/>
        <v>3272.56</v>
      </c>
      <c r="M393" s="19" t="s">
        <v>20</v>
      </c>
    </row>
    <row r="394" spans="1:13" ht="210">
      <c r="A394" s="1">
        <v>385</v>
      </c>
      <c r="B394" s="21" t="str">
        <f t="shared" si="27"/>
        <v>QB339S</v>
      </c>
      <c r="C394" s="21" t="str">
        <f t="shared" si="28"/>
        <v>Samsung2016</v>
      </c>
      <c r="D394" s="21" t="str">
        <f t="shared" si="29"/>
        <v>Samsung</v>
      </c>
      <c r="E394" s="2" t="s">
        <v>784</v>
      </c>
      <c r="F394" s="2" t="s">
        <v>784</v>
      </c>
      <c r="G394" s="18" t="s">
        <v>844</v>
      </c>
      <c r="H394" s="3" t="s">
        <v>827</v>
      </c>
      <c r="I394" s="22">
        <v>5075</v>
      </c>
      <c r="J394" s="18" t="s">
        <v>193</v>
      </c>
      <c r="K394" s="23">
        <v>0.24</v>
      </c>
      <c r="L394" s="24">
        <f t="shared" ref="L394:L457" si="30">I394-(I394*K394)</f>
        <v>3857</v>
      </c>
      <c r="M394" s="19" t="s">
        <v>20</v>
      </c>
    </row>
    <row r="395" spans="1:13" ht="90">
      <c r="A395" s="1">
        <v>386</v>
      </c>
      <c r="B395" s="21" t="str">
        <f t="shared" si="27"/>
        <v>QB339S</v>
      </c>
      <c r="C395" s="21" t="str">
        <f t="shared" si="28"/>
        <v>Samsung2016</v>
      </c>
      <c r="D395" s="21" t="str">
        <f t="shared" si="29"/>
        <v>Samsung</v>
      </c>
      <c r="E395" s="1" t="s">
        <v>785</v>
      </c>
      <c r="F395" s="1" t="s">
        <v>785</v>
      </c>
      <c r="G395" s="18" t="s">
        <v>844</v>
      </c>
      <c r="H395" s="3" t="s">
        <v>828</v>
      </c>
      <c r="I395" s="22">
        <v>3177</v>
      </c>
      <c r="J395" s="18" t="s">
        <v>193</v>
      </c>
      <c r="K395" s="23">
        <v>0.24</v>
      </c>
      <c r="L395" s="24">
        <f t="shared" si="30"/>
        <v>2414.52</v>
      </c>
      <c r="M395" s="19" t="s">
        <v>20</v>
      </c>
    </row>
    <row r="396" spans="1:13" ht="150">
      <c r="A396" s="1">
        <v>387</v>
      </c>
      <c r="B396" s="21" t="str">
        <f t="shared" si="27"/>
        <v>QB339S</v>
      </c>
      <c r="C396" s="21" t="str">
        <f t="shared" si="28"/>
        <v>Samsung2016</v>
      </c>
      <c r="D396" s="21" t="str">
        <f t="shared" si="29"/>
        <v>Samsung</v>
      </c>
      <c r="E396" s="1" t="s">
        <v>786</v>
      </c>
      <c r="F396" s="1" t="s">
        <v>786</v>
      </c>
      <c r="G396" s="18" t="s">
        <v>844</v>
      </c>
      <c r="H396" s="3" t="s">
        <v>829</v>
      </c>
      <c r="I396" s="22">
        <v>3308</v>
      </c>
      <c r="J396" s="18" t="s">
        <v>193</v>
      </c>
      <c r="K396" s="23">
        <v>0.24</v>
      </c>
      <c r="L396" s="24">
        <f t="shared" si="30"/>
        <v>2514.08</v>
      </c>
      <c r="M396" s="19" t="s">
        <v>20</v>
      </c>
    </row>
    <row r="397" spans="1:13" ht="195">
      <c r="A397" s="1">
        <v>388</v>
      </c>
      <c r="B397" s="21" t="str">
        <f t="shared" si="27"/>
        <v>QB339S</v>
      </c>
      <c r="C397" s="21" t="str">
        <f t="shared" si="28"/>
        <v>Samsung2016</v>
      </c>
      <c r="D397" s="21" t="str">
        <f t="shared" si="29"/>
        <v>Samsung</v>
      </c>
      <c r="E397" s="1" t="s">
        <v>787</v>
      </c>
      <c r="F397" s="1" t="s">
        <v>787</v>
      </c>
      <c r="G397" s="18" t="s">
        <v>844</v>
      </c>
      <c r="H397" s="3" t="s">
        <v>830</v>
      </c>
      <c r="I397" s="22">
        <v>6000</v>
      </c>
      <c r="J397" s="18" t="s">
        <v>193</v>
      </c>
      <c r="K397" s="23">
        <v>0.24</v>
      </c>
      <c r="L397" s="24">
        <f t="shared" si="30"/>
        <v>4560</v>
      </c>
      <c r="M397" s="19" t="s">
        <v>20</v>
      </c>
    </row>
    <row r="398" spans="1:13" ht="210">
      <c r="A398" s="1">
        <v>389</v>
      </c>
      <c r="B398" s="21" t="str">
        <f t="shared" si="27"/>
        <v>QB339S</v>
      </c>
      <c r="C398" s="21" t="str">
        <f t="shared" si="28"/>
        <v>Samsung2016</v>
      </c>
      <c r="D398" s="21" t="str">
        <f t="shared" si="29"/>
        <v>Samsung</v>
      </c>
      <c r="E398" s="1" t="s">
        <v>788</v>
      </c>
      <c r="F398" s="1" t="s">
        <v>788</v>
      </c>
      <c r="G398" s="18" t="s">
        <v>844</v>
      </c>
      <c r="H398" s="3" t="s">
        <v>831</v>
      </c>
      <c r="I398" s="22">
        <v>6768</v>
      </c>
      <c r="J398" s="18" t="s">
        <v>193</v>
      </c>
      <c r="K398" s="23">
        <v>0.24</v>
      </c>
      <c r="L398" s="24">
        <f t="shared" si="30"/>
        <v>5143.68</v>
      </c>
      <c r="M398" s="19" t="s">
        <v>20</v>
      </c>
    </row>
    <row r="399" spans="1:13" ht="75">
      <c r="A399" s="1">
        <v>390</v>
      </c>
      <c r="B399" s="21" t="str">
        <f t="shared" si="27"/>
        <v>QB339S</v>
      </c>
      <c r="C399" s="21" t="str">
        <f t="shared" si="28"/>
        <v>Samsung2016</v>
      </c>
      <c r="D399" s="21" t="str">
        <f t="shared" si="29"/>
        <v>Samsung</v>
      </c>
      <c r="E399" s="1" t="s">
        <v>789</v>
      </c>
      <c r="F399" s="1" t="s">
        <v>789</v>
      </c>
      <c r="G399" s="18" t="s">
        <v>844</v>
      </c>
      <c r="H399" s="3" t="s">
        <v>832</v>
      </c>
      <c r="I399" s="22">
        <v>4769</v>
      </c>
      <c r="J399" s="18" t="s">
        <v>193</v>
      </c>
      <c r="K399" s="23">
        <v>0.24</v>
      </c>
      <c r="L399" s="24">
        <f t="shared" si="30"/>
        <v>3624.44</v>
      </c>
      <c r="M399" s="19" t="s">
        <v>20</v>
      </c>
    </row>
    <row r="400" spans="1:13" ht="150">
      <c r="A400" s="1">
        <v>391</v>
      </c>
      <c r="B400" s="21" t="str">
        <f t="shared" si="27"/>
        <v>QB339S</v>
      </c>
      <c r="C400" s="21" t="str">
        <f t="shared" si="28"/>
        <v>Samsung2016</v>
      </c>
      <c r="D400" s="21" t="str">
        <f t="shared" si="29"/>
        <v>Samsung</v>
      </c>
      <c r="E400" s="1" t="s">
        <v>790</v>
      </c>
      <c r="F400" s="1" t="s">
        <v>790</v>
      </c>
      <c r="G400" s="18" t="s">
        <v>844</v>
      </c>
      <c r="H400" s="3" t="s">
        <v>833</v>
      </c>
      <c r="I400" s="22">
        <v>14538</v>
      </c>
      <c r="J400" s="18" t="s">
        <v>193</v>
      </c>
      <c r="K400" s="23">
        <v>0.24</v>
      </c>
      <c r="L400" s="24">
        <f t="shared" si="30"/>
        <v>11048.880000000001</v>
      </c>
      <c r="M400" s="19" t="s">
        <v>20</v>
      </c>
    </row>
    <row r="401" spans="1:13" ht="135">
      <c r="A401" s="1">
        <v>392</v>
      </c>
      <c r="B401" s="21" t="str">
        <f t="shared" si="27"/>
        <v>QB339S</v>
      </c>
      <c r="C401" s="21" t="str">
        <f t="shared" si="28"/>
        <v>Samsung2016</v>
      </c>
      <c r="D401" s="21" t="str">
        <f t="shared" si="29"/>
        <v>Samsung</v>
      </c>
      <c r="E401" s="1" t="s">
        <v>791</v>
      </c>
      <c r="F401" s="1" t="s">
        <v>791</v>
      </c>
      <c r="G401" s="18" t="s">
        <v>844</v>
      </c>
      <c r="H401" s="3" t="s">
        <v>834</v>
      </c>
      <c r="I401" s="22">
        <v>15385</v>
      </c>
      <c r="J401" s="18" t="s">
        <v>193</v>
      </c>
      <c r="K401" s="23">
        <v>0.24</v>
      </c>
      <c r="L401" s="24">
        <f t="shared" si="30"/>
        <v>11692.6</v>
      </c>
      <c r="M401" s="19" t="s">
        <v>20</v>
      </c>
    </row>
    <row r="402" spans="1:13" ht="105">
      <c r="A402" s="1">
        <v>393</v>
      </c>
      <c r="B402" s="21" t="str">
        <f t="shared" si="27"/>
        <v>QB339S</v>
      </c>
      <c r="C402" s="21" t="str">
        <f t="shared" si="28"/>
        <v>Samsung2016</v>
      </c>
      <c r="D402" s="21" t="str">
        <f t="shared" si="29"/>
        <v>Samsung</v>
      </c>
      <c r="E402" s="1" t="s">
        <v>792</v>
      </c>
      <c r="F402" s="1" t="s">
        <v>792</v>
      </c>
      <c r="G402" s="18" t="s">
        <v>844</v>
      </c>
      <c r="H402" s="3" t="s">
        <v>835</v>
      </c>
      <c r="I402" s="22">
        <v>4731</v>
      </c>
      <c r="J402" s="18" t="s">
        <v>193</v>
      </c>
      <c r="K402" s="23">
        <v>0.24</v>
      </c>
      <c r="L402" s="24">
        <f t="shared" si="30"/>
        <v>3595.56</v>
      </c>
      <c r="M402" s="19" t="s">
        <v>20</v>
      </c>
    </row>
    <row r="403" spans="1:13" ht="150">
      <c r="A403" s="1">
        <v>394</v>
      </c>
      <c r="B403" s="21" t="str">
        <f t="shared" si="27"/>
        <v>QB339S</v>
      </c>
      <c r="C403" s="21" t="str">
        <f t="shared" si="28"/>
        <v>Samsung2016</v>
      </c>
      <c r="D403" s="21" t="str">
        <f t="shared" si="29"/>
        <v>Samsung</v>
      </c>
      <c r="E403" s="1" t="s">
        <v>793</v>
      </c>
      <c r="F403" s="1" t="s">
        <v>793</v>
      </c>
      <c r="G403" s="18" t="s">
        <v>844</v>
      </c>
      <c r="H403" s="3" t="s">
        <v>836</v>
      </c>
      <c r="I403" s="22">
        <v>32308</v>
      </c>
      <c r="J403" s="18" t="s">
        <v>193</v>
      </c>
      <c r="K403" s="23">
        <v>0.24</v>
      </c>
      <c r="L403" s="24">
        <f t="shared" si="30"/>
        <v>24554.080000000002</v>
      </c>
      <c r="M403" s="19" t="s">
        <v>20</v>
      </c>
    </row>
    <row r="404" spans="1:13" ht="195">
      <c r="A404" s="1">
        <v>395</v>
      </c>
      <c r="B404" s="21" t="str">
        <f t="shared" si="27"/>
        <v>QB339S</v>
      </c>
      <c r="C404" s="21" t="str">
        <f t="shared" si="28"/>
        <v>Samsung2016</v>
      </c>
      <c r="D404" s="21" t="str">
        <f t="shared" si="29"/>
        <v>Samsung</v>
      </c>
      <c r="E404" s="1" t="s">
        <v>794</v>
      </c>
      <c r="F404" s="1" t="s">
        <v>794</v>
      </c>
      <c r="G404" s="18" t="s">
        <v>844</v>
      </c>
      <c r="H404" s="3" t="s">
        <v>837</v>
      </c>
      <c r="I404" s="22">
        <v>7231</v>
      </c>
      <c r="J404" s="18" t="s">
        <v>193</v>
      </c>
      <c r="K404" s="23">
        <v>0.24</v>
      </c>
      <c r="L404" s="24">
        <f t="shared" si="30"/>
        <v>5495.56</v>
      </c>
      <c r="M404" s="19" t="s">
        <v>20</v>
      </c>
    </row>
    <row r="405" spans="1:13" ht="150">
      <c r="A405" s="1">
        <v>397</v>
      </c>
      <c r="B405" s="21" t="str">
        <f t="shared" si="27"/>
        <v>QB339S</v>
      </c>
      <c r="C405" s="21" t="str">
        <f t="shared" si="28"/>
        <v>Samsung2016</v>
      </c>
      <c r="D405" s="21" t="str">
        <f t="shared" si="29"/>
        <v>Samsung</v>
      </c>
      <c r="E405" s="1" t="s">
        <v>795</v>
      </c>
      <c r="F405" s="1" t="s">
        <v>795</v>
      </c>
      <c r="G405" s="18" t="s">
        <v>844</v>
      </c>
      <c r="H405" s="3" t="s">
        <v>838</v>
      </c>
      <c r="I405" s="22">
        <v>9615</v>
      </c>
      <c r="J405" s="18" t="s">
        <v>193</v>
      </c>
      <c r="K405" s="23">
        <v>0.24</v>
      </c>
      <c r="L405" s="24">
        <f t="shared" si="30"/>
        <v>7307.4</v>
      </c>
      <c r="M405" s="19" t="s">
        <v>20</v>
      </c>
    </row>
    <row r="406" spans="1:13" ht="210">
      <c r="A406" s="1">
        <v>399</v>
      </c>
      <c r="B406" s="21" t="str">
        <f t="shared" si="27"/>
        <v>QB339S</v>
      </c>
      <c r="C406" s="21" t="str">
        <f t="shared" si="28"/>
        <v>Samsung2016</v>
      </c>
      <c r="D406" s="21" t="str">
        <f t="shared" si="29"/>
        <v>Samsung</v>
      </c>
      <c r="E406" s="1" t="s">
        <v>796</v>
      </c>
      <c r="F406" s="1" t="s">
        <v>796</v>
      </c>
      <c r="G406" s="18" t="s">
        <v>844</v>
      </c>
      <c r="H406" s="3" t="s">
        <v>839</v>
      </c>
      <c r="I406" s="22">
        <v>9383</v>
      </c>
      <c r="J406" s="18" t="s">
        <v>193</v>
      </c>
      <c r="K406" s="23">
        <v>0.24</v>
      </c>
      <c r="L406" s="24">
        <f t="shared" si="30"/>
        <v>7131.08</v>
      </c>
      <c r="M406" s="19" t="s">
        <v>20</v>
      </c>
    </row>
    <row r="407" spans="1:13" ht="165">
      <c r="A407" s="1">
        <v>400</v>
      </c>
      <c r="B407" s="21" t="str">
        <f t="shared" si="27"/>
        <v>QB339S</v>
      </c>
      <c r="C407" s="21" t="str">
        <f t="shared" si="28"/>
        <v>Samsung2016</v>
      </c>
      <c r="D407" s="21" t="str">
        <f t="shared" si="29"/>
        <v>Samsung</v>
      </c>
      <c r="E407" s="1" t="s">
        <v>797</v>
      </c>
      <c r="F407" s="1" t="s">
        <v>797</v>
      </c>
      <c r="G407" s="18" t="s">
        <v>844</v>
      </c>
      <c r="H407" s="3" t="s">
        <v>840</v>
      </c>
      <c r="I407" s="22">
        <v>46154</v>
      </c>
      <c r="J407" s="18" t="s">
        <v>193</v>
      </c>
      <c r="K407" s="23">
        <v>0.24</v>
      </c>
      <c r="L407" s="24">
        <f t="shared" si="30"/>
        <v>35077.040000000001</v>
      </c>
      <c r="M407" s="19" t="s">
        <v>20</v>
      </c>
    </row>
    <row r="408" spans="1:13" ht="150">
      <c r="A408" s="1">
        <v>401</v>
      </c>
      <c r="B408" s="21" t="str">
        <f t="shared" si="27"/>
        <v>QB339S</v>
      </c>
      <c r="C408" s="21" t="str">
        <f t="shared" si="28"/>
        <v>Samsung2016</v>
      </c>
      <c r="D408" s="21" t="str">
        <f t="shared" si="29"/>
        <v>Samsung</v>
      </c>
      <c r="E408" s="1" t="s">
        <v>798</v>
      </c>
      <c r="F408" s="1" t="s">
        <v>798</v>
      </c>
      <c r="G408" s="18" t="s">
        <v>844</v>
      </c>
      <c r="H408" s="3" t="s">
        <v>841</v>
      </c>
      <c r="I408" s="22">
        <v>12308</v>
      </c>
      <c r="J408" s="18" t="s">
        <v>193</v>
      </c>
      <c r="K408" s="23">
        <v>0.24</v>
      </c>
      <c r="L408" s="24">
        <f t="shared" si="30"/>
        <v>9354.08</v>
      </c>
      <c r="M408" s="19" t="s">
        <v>20</v>
      </c>
    </row>
    <row r="409" spans="1:13" ht="150">
      <c r="A409" s="1">
        <v>402</v>
      </c>
      <c r="B409" s="21" t="str">
        <f t="shared" si="27"/>
        <v>QB339S</v>
      </c>
      <c r="C409" s="21" t="str">
        <f t="shared" si="28"/>
        <v>Samsung2016</v>
      </c>
      <c r="D409" s="21" t="str">
        <f t="shared" si="29"/>
        <v>Samsung</v>
      </c>
      <c r="E409" s="1" t="s">
        <v>799</v>
      </c>
      <c r="F409" s="1" t="s">
        <v>799</v>
      </c>
      <c r="G409" s="18" t="s">
        <v>844</v>
      </c>
      <c r="H409" s="3" t="s">
        <v>842</v>
      </c>
      <c r="I409" s="22">
        <v>15308</v>
      </c>
      <c r="J409" s="18" t="s">
        <v>193</v>
      </c>
      <c r="K409" s="23">
        <v>0.24</v>
      </c>
      <c r="L409" s="24">
        <f t="shared" si="30"/>
        <v>11634.08</v>
      </c>
      <c r="M409" s="19" t="s">
        <v>20</v>
      </c>
    </row>
    <row r="410" spans="1:13" ht="135">
      <c r="A410" s="1">
        <v>403</v>
      </c>
      <c r="B410" s="21" t="str">
        <f t="shared" si="27"/>
        <v>QB339S</v>
      </c>
      <c r="C410" s="21" t="str">
        <f t="shared" si="28"/>
        <v>Samsung2016</v>
      </c>
      <c r="D410" s="21" t="str">
        <f t="shared" si="29"/>
        <v>Samsung</v>
      </c>
      <c r="E410" s="1" t="s">
        <v>800</v>
      </c>
      <c r="F410" s="1" t="s">
        <v>800</v>
      </c>
      <c r="G410" s="18" t="s">
        <v>844</v>
      </c>
      <c r="H410" s="3" t="s">
        <v>843</v>
      </c>
      <c r="I410" s="22">
        <v>32308</v>
      </c>
      <c r="J410" s="18" t="s">
        <v>193</v>
      </c>
      <c r="K410" s="23">
        <v>0.24</v>
      </c>
      <c r="L410" s="24">
        <f t="shared" si="30"/>
        <v>24554.080000000002</v>
      </c>
      <c r="M410" s="19" t="s">
        <v>20</v>
      </c>
    </row>
    <row r="411" spans="1:13" ht="30">
      <c r="A411" s="1">
        <v>404</v>
      </c>
      <c r="B411" s="21" t="str">
        <f t="shared" si="27"/>
        <v>QB339S</v>
      </c>
      <c r="C411" s="21" t="str">
        <f t="shared" si="28"/>
        <v>Samsung2016</v>
      </c>
      <c r="D411" s="21" t="str">
        <f t="shared" si="29"/>
        <v>Samsung</v>
      </c>
      <c r="E411" s="1" t="s">
        <v>845</v>
      </c>
      <c r="F411" s="1" t="s">
        <v>845</v>
      </c>
      <c r="G411" s="18" t="s">
        <v>925</v>
      </c>
      <c r="H411" s="3" t="s">
        <v>885</v>
      </c>
      <c r="I411" s="22">
        <v>44</v>
      </c>
      <c r="J411" s="18" t="s">
        <v>193</v>
      </c>
      <c r="K411" s="23">
        <v>0.25</v>
      </c>
      <c r="L411" s="24">
        <f t="shared" si="30"/>
        <v>33</v>
      </c>
      <c r="M411" s="19" t="s">
        <v>20</v>
      </c>
    </row>
    <row r="412" spans="1:13">
      <c r="A412" s="1">
        <v>405</v>
      </c>
      <c r="B412" s="21" t="str">
        <f t="shared" si="27"/>
        <v>QB339S</v>
      </c>
      <c r="C412" s="21" t="str">
        <f t="shared" si="28"/>
        <v>Samsung2016</v>
      </c>
      <c r="D412" s="21" t="str">
        <f t="shared" si="29"/>
        <v>Samsung</v>
      </c>
      <c r="E412" s="1" t="s">
        <v>846</v>
      </c>
      <c r="F412" s="1" t="s">
        <v>846</v>
      </c>
      <c r="G412" s="18" t="s">
        <v>925</v>
      </c>
      <c r="H412" s="3" t="s">
        <v>886</v>
      </c>
      <c r="I412" s="22">
        <v>1460</v>
      </c>
      <c r="J412" s="18" t="s">
        <v>193</v>
      </c>
      <c r="K412" s="23">
        <v>0.25</v>
      </c>
      <c r="L412" s="24">
        <f t="shared" si="30"/>
        <v>1095</v>
      </c>
      <c r="M412" s="19" t="s">
        <v>20</v>
      </c>
    </row>
    <row r="413" spans="1:13">
      <c r="A413" s="1">
        <v>406</v>
      </c>
      <c r="B413" s="21" t="str">
        <f t="shared" si="27"/>
        <v>QB339S</v>
      </c>
      <c r="C413" s="21" t="str">
        <f t="shared" si="28"/>
        <v>Samsung2016</v>
      </c>
      <c r="D413" s="21" t="str">
        <f t="shared" si="29"/>
        <v>Samsung</v>
      </c>
      <c r="E413" s="1" t="s">
        <v>847</v>
      </c>
      <c r="F413" s="1" t="s">
        <v>847</v>
      </c>
      <c r="G413" s="18" t="s">
        <v>925</v>
      </c>
      <c r="H413" s="3" t="s">
        <v>887</v>
      </c>
      <c r="I413" s="22">
        <v>1460</v>
      </c>
      <c r="J413" s="18" t="s">
        <v>193</v>
      </c>
      <c r="K413" s="23">
        <v>0.25</v>
      </c>
      <c r="L413" s="24">
        <f t="shared" si="30"/>
        <v>1095</v>
      </c>
      <c r="M413" s="19" t="s">
        <v>20</v>
      </c>
    </row>
    <row r="414" spans="1:13">
      <c r="A414" s="1">
        <v>407</v>
      </c>
      <c r="B414" s="21" t="str">
        <f t="shared" si="27"/>
        <v>QB339S</v>
      </c>
      <c r="C414" s="21" t="str">
        <f t="shared" si="28"/>
        <v>Samsung2016</v>
      </c>
      <c r="D414" s="21" t="str">
        <f t="shared" si="29"/>
        <v>Samsung</v>
      </c>
      <c r="E414" s="1" t="s">
        <v>848</v>
      </c>
      <c r="F414" s="1" t="s">
        <v>848</v>
      </c>
      <c r="G414" s="18" t="s">
        <v>925</v>
      </c>
      <c r="H414" s="3" t="s">
        <v>888</v>
      </c>
      <c r="I414" s="22">
        <v>108</v>
      </c>
      <c r="J414" s="18" t="s">
        <v>193</v>
      </c>
      <c r="K414" s="23">
        <v>0.25</v>
      </c>
      <c r="L414" s="24">
        <f t="shared" si="30"/>
        <v>81</v>
      </c>
      <c r="M414" s="19" t="s">
        <v>20</v>
      </c>
    </row>
    <row r="415" spans="1:13">
      <c r="A415" s="1">
        <v>408</v>
      </c>
      <c r="B415" s="21" t="str">
        <f t="shared" si="27"/>
        <v>QB339S</v>
      </c>
      <c r="C415" s="21" t="str">
        <f t="shared" si="28"/>
        <v>Samsung2016</v>
      </c>
      <c r="D415" s="21" t="str">
        <f t="shared" si="29"/>
        <v>Samsung</v>
      </c>
      <c r="E415" s="1" t="s">
        <v>849</v>
      </c>
      <c r="F415" s="1" t="s">
        <v>849</v>
      </c>
      <c r="G415" s="18" t="s">
        <v>925</v>
      </c>
      <c r="H415" s="3" t="s">
        <v>889</v>
      </c>
      <c r="I415" s="22">
        <v>1691</v>
      </c>
      <c r="J415" s="18" t="s">
        <v>193</v>
      </c>
      <c r="K415" s="23">
        <v>0.25</v>
      </c>
      <c r="L415" s="24">
        <f t="shared" si="30"/>
        <v>1268.25</v>
      </c>
      <c r="M415" s="19" t="s">
        <v>20</v>
      </c>
    </row>
    <row r="416" spans="1:13">
      <c r="A416" s="1">
        <v>409</v>
      </c>
      <c r="B416" s="21" t="str">
        <f t="shared" si="27"/>
        <v>QB339S</v>
      </c>
      <c r="C416" s="21" t="str">
        <f t="shared" si="28"/>
        <v>Samsung2016</v>
      </c>
      <c r="D416" s="21" t="str">
        <f t="shared" si="29"/>
        <v>Samsung</v>
      </c>
      <c r="E416" s="1" t="s">
        <v>850</v>
      </c>
      <c r="F416" s="1" t="s">
        <v>850</v>
      </c>
      <c r="G416" s="18" t="s">
        <v>925</v>
      </c>
      <c r="H416" s="3" t="s">
        <v>890</v>
      </c>
      <c r="I416" s="22">
        <v>1691</v>
      </c>
      <c r="J416" s="18" t="s">
        <v>193</v>
      </c>
      <c r="K416" s="23">
        <v>0.25</v>
      </c>
      <c r="L416" s="24">
        <f t="shared" si="30"/>
        <v>1268.25</v>
      </c>
      <c r="M416" s="19" t="s">
        <v>20</v>
      </c>
    </row>
    <row r="417" spans="1:13">
      <c r="A417" s="1">
        <v>410</v>
      </c>
      <c r="B417" s="21" t="str">
        <f t="shared" si="27"/>
        <v>QB339S</v>
      </c>
      <c r="C417" s="21" t="str">
        <f t="shared" si="28"/>
        <v>Samsung2016</v>
      </c>
      <c r="D417" s="21" t="str">
        <f t="shared" si="29"/>
        <v>Samsung</v>
      </c>
      <c r="E417" s="1" t="s">
        <v>851</v>
      </c>
      <c r="F417" s="1" t="s">
        <v>851</v>
      </c>
      <c r="G417" s="18" t="s">
        <v>925</v>
      </c>
      <c r="H417" s="3" t="s">
        <v>891</v>
      </c>
      <c r="I417" s="22">
        <v>131</v>
      </c>
      <c r="J417" s="18" t="s">
        <v>193</v>
      </c>
      <c r="K417" s="23">
        <v>0.25</v>
      </c>
      <c r="L417" s="24">
        <f t="shared" si="30"/>
        <v>98.25</v>
      </c>
      <c r="M417" s="19" t="s">
        <v>20</v>
      </c>
    </row>
    <row r="418" spans="1:13">
      <c r="A418" s="1">
        <v>411</v>
      </c>
      <c r="B418" s="21" t="str">
        <f t="shared" si="27"/>
        <v>QB339S</v>
      </c>
      <c r="C418" s="21" t="str">
        <f t="shared" si="28"/>
        <v>Samsung2016</v>
      </c>
      <c r="D418" s="21" t="str">
        <f t="shared" si="29"/>
        <v>Samsung</v>
      </c>
      <c r="E418" s="1" t="s">
        <v>852</v>
      </c>
      <c r="F418" s="1" t="s">
        <v>852</v>
      </c>
      <c r="G418" s="18" t="s">
        <v>925</v>
      </c>
      <c r="H418" s="3" t="s">
        <v>892</v>
      </c>
      <c r="I418" s="22">
        <v>1385</v>
      </c>
      <c r="J418" s="18" t="s">
        <v>193</v>
      </c>
      <c r="K418" s="23">
        <v>0.25</v>
      </c>
      <c r="L418" s="24">
        <f t="shared" si="30"/>
        <v>1038.75</v>
      </c>
      <c r="M418" s="19" t="s">
        <v>20</v>
      </c>
    </row>
    <row r="419" spans="1:13">
      <c r="A419" s="1">
        <v>412</v>
      </c>
      <c r="B419" s="21" t="str">
        <f t="shared" si="27"/>
        <v>QB339S</v>
      </c>
      <c r="C419" s="21" t="str">
        <f t="shared" si="28"/>
        <v>Samsung2016</v>
      </c>
      <c r="D419" s="21" t="str">
        <f t="shared" si="29"/>
        <v>Samsung</v>
      </c>
      <c r="E419" s="1" t="s">
        <v>853</v>
      </c>
      <c r="F419" s="1" t="s">
        <v>853</v>
      </c>
      <c r="G419" s="18" t="s">
        <v>925</v>
      </c>
      <c r="H419" s="3" t="s">
        <v>893</v>
      </c>
      <c r="I419" s="22">
        <v>62</v>
      </c>
      <c r="J419" s="18" t="s">
        <v>193</v>
      </c>
      <c r="K419" s="23">
        <v>0.25</v>
      </c>
      <c r="L419" s="24">
        <f t="shared" si="30"/>
        <v>46.5</v>
      </c>
      <c r="M419" s="19" t="s">
        <v>20</v>
      </c>
    </row>
    <row r="420" spans="1:13">
      <c r="A420" s="1">
        <v>413</v>
      </c>
      <c r="B420" s="21" t="str">
        <f t="shared" si="27"/>
        <v>QB339S</v>
      </c>
      <c r="C420" s="21" t="str">
        <f t="shared" si="28"/>
        <v>Samsung2016</v>
      </c>
      <c r="D420" s="21" t="str">
        <f t="shared" si="29"/>
        <v>Samsung</v>
      </c>
      <c r="E420" s="1" t="s">
        <v>854</v>
      </c>
      <c r="F420" s="1" t="s">
        <v>854</v>
      </c>
      <c r="G420" s="18" t="s">
        <v>925</v>
      </c>
      <c r="H420" s="3" t="s">
        <v>894</v>
      </c>
      <c r="I420" s="22">
        <v>62</v>
      </c>
      <c r="J420" s="18" t="s">
        <v>193</v>
      </c>
      <c r="K420" s="23">
        <v>0.25</v>
      </c>
      <c r="L420" s="24">
        <f t="shared" si="30"/>
        <v>46.5</v>
      </c>
      <c r="M420" s="19" t="s">
        <v>20</v>
      </c>
    </row>
    <row r="421" spans="1:13">
      <c r="A421" s="1">
        <v>414</v>
      </c>
      <c r="B421" s="21" t="str">
        <f t="shared" si="27"/>
        <v>QB339S</v>
      </c>
      <c r="C421" s="21" t="str">
        <f t="shared" si="28"/>
        <v>Samsung2016</v>
      </c>
      <c r="D421" s="21" t="str">
        <f t="shared" si="29"/>
        <v>Samsung</v>
      </c>
      <c r="E421" s="1" t="s">
        <v>855</v>
      </c>
      <c r="F421" s="1" t="s">
        <v>855</v>
      </c>
      <c r="G421" s="18" t="s">
        <v>925</v>
      </c>
      <c r="H421" s="3" t="s">
        <v>895</v>
      </c>
      <c r="I421" s="22">
        <v>269</v>
      </c>
      <c r="J421" s="18" t="s">
        <v>193</v>
      </c>
      <c r="K421" s="23">
        <v>0.25</v>
      </c>
      <c r="L421" s="24">
        <f t="shared" si="30"/>
        <v>201.75</v>
      </c>
      <c r="M421" s="19" t="s">
        <v>20</v>
      </c>
    </row>
    <row r="422" spans="1:13">
      <c r="A422" s="1">
        <v>415</v>
      </c>
      <c r="B422" s="21" t="str">
        <f t="shared" si="27"/>
        <v>QB339S</v>
      </c>
      <c r="C422" s="21" t="str">
        <f t="shared" si="28"/>
        <v>Samsung2016</v>
      </c>
      <c r="D422" s="21" t="str">
        <f t="shared" si="29"/>
        <v>Samsung</v>
      </c>
      <c r="E422" s="1" t="s">
        <v>856</v>
      </c>
      <c r="F422" s="1" t="s">
        <v>856</v>
      </c>
      <c r="G422" s="18" t="s">
        <v>925</v>
      </c>
      <c r="H422" s="3" t="s">
        <v>896</v>
      </c>
      <c r="I422" s="22">
        <v>846</v>
      </c>
      <c r="J422" s="18" t="s">
        <v>193</v>
      </c>
      <c r="K422" s="23">
        <v>0.25</v>
      </c>
      <c r="L422" s="24">
        <f t="shared" si="30"/>
        <v>634.5</v>
      </c>
      <c r="M422" s="19" t="s">
        <v>20</v>
      </c>
    </row>
    <row r="423" spans="1:13">
      <c r="A423" s="1">
        <v>416</v>
      </c>
      <c r="B423" s="21" t="str">
        <f t="shared" si="27"/>
        <v>QB339S</v>
      </c>
      <c r="C423" s="21" t="str">
        <f t="shared" si="28"/>
        <v>Samsung2016</v>
      </c>
      <c r="D423" s="21" t="str">
        <f t="shared" si="29"/>
        <v>Samsung</v>
      </c>
      <c r="E423" s="1" t="s">
        <v>857</v>
      </c>
      <c r="F423" s="1" t="s">
        <v>857</v>
      </c>
      <c r="G423" s="18" t="s">
        <v>925</v>
      </c>
      <c r="H423" s="3" t="s">
        <v>897</v>
      </c>
      <c r="I423" s="22">
        <v>1115</v>
      </c>
      <c r="J423" s="18" t="s">
        <v>193</v>
      </c>
      <c r="K423" s="23">
        <v>0.25</v>
      </c>
      <c r="L423" s="24">
        <f t="shared" si="30"/>
        <v>836.25</v>
      </c>
      <c r="M423" s="19" t="s">
        <v>20</v>
      </c>
    </row>
    <row r="424" spans="1:13">
      <c r="A424" s="1">
        <v>417</v>
      </c>
      <c r="B424" s="21" t="str">
        <f t="shared" ref="B424:B482" si="31">IF($F$3="","",$F$3)</f>
        <v>QB339S</v>
      </c>
      <c r="C424" s="21" t="str">
        <f t="shared" ref="C424:C482" si="32">IF($F$4="","",$F$4)</f>
        <v>Samsung2016</v>
      </c>
      <c r="D424" s="21" t="str">
        <f t="shared" ref="D424:D482" si="33">IF($F$5="","",$F$5)</f>
        <v>Samsung</v>
      </c>
      <c r="E424" s="1" t="s">
        <v>858</v>
      </c>
      <c r="F424" s="1" t="s">
        <v>858</v>
      </c>
      <c r="G424" s="18" t="s">
        <v>925</v>
      </c>
      <c r="H424" s="3" t="s">
        <v>898</v>
      </c>
      <c r="I424" s="22">
        <v>407</v>
      </c>
      <c r="J424" s="18" t="s">
        <v>193</v>
      </c>
      <c r="K424" s="23">
        <v>0.25</v>
      </c>
      <c r="L424" s="24">
        <f t="shared" si="30"/>
        <v>305.25</v>
      </c>
      <c r="M424" s="19" t="s">
        <v>20</v>
      </c>
    </row>
    <row r="425" spans="1:13">
      <c r="A425" s="1">
        <v>418</v>
      </c>
      <c r="B425" s="21" t="str">
        <f t="shared" si="31"/>
        <v>QB339S</v>
      </c>
      <c r="C425" s="21" t="str">
        <f t="shared" si="32"/>
        <v>Samsung2016</v>
      </c>
      <c r="D425" s="21" t="str">
        <f t="shared" si="33"/>
        <v>Samsung</v>
      </c>
      <c r="E425" s="1" t="s">
        <v>859</v>
      </c>
      <c r="F425" s="1" t="s">
        <v>859</v>
      </c>
      <c r="G425" s="18" t="s">
        <v>925</v>
      </c>
      <c r="H425" s="3" t="s">
        <v>899</v>
      </c>
      <c r="I425" s="22">
        <v>408</v>
      </c>
      <c r="J425" s="18" t="s">
        <v>193</v>
      </c>
      <c r="K425" s="23">
        <v>0.25</v>
      </c>
      <c r="L425" s="24">
        <f t="shared" si="30"/>
        <v>306</v>
      </c>
      <c r="M425" s="19" t="s">
        <v>20</v>
      </c>
    </row>
    <row r="426" spans="1:13">
      <c r="A426" s="1">
        <v>419</v>
      </c>
      <c r="B426" s="21" t="str">
        <f t="shared" si="31"/>
        <v>QB339S</v>
      </c>
      <c r="C426" s="21" t="str">
        <f t="shared" si="32"/>
        <v>Samsung2016</v>
      </c>
      <c r="D426" s="21" t="str">
        <f t="shared" si="33"/>
        <v>Samsung</v>
      </c>
      <c r="E426" s="1" t="s">
        <v>860</v>
      </c>
      <c r="F426" s="1" t="s">
        <v>860</v>
      </c>
      <c r="G426" s="18" t="s">
        <v>925</v>
      </c>
      <c r="H426" s="3" t="s">
        <v>900</v>
      </c>
      <c r="I426" s="22">
        <v>92</v>
      </c>
      <c r="J426" s="18" t="s">
        <v>193</v>
      </c>
      <c r="K426" s="23">
        <v>0.25</v>
      </c>
      <c r="L426" s="24">
        <f t="shared" si="30"/>
        <v>69</v>
      </c>
      <c r="M426" s="19" t="s">
        <v>20</v>
      </c>
    </row>
    <row r="427" spans="1:13">
      <c r="A427" s="1">
        <v>420</v>
      </c>
      <c r="B427" s="21" t="str">
        <f t="shared" si="31"/>
        <v>QB339S</v>
      </c>
      <c r="C427" s="21" t="str">
        <f t="shared" si="32"/>
        <v>Samsung2016</v>
      </c>
      <c r="D427" s="21" t="str">
        <f t="shared" si="33"/>
        <v>Samsung</v>
      </c>
      <c r="E427" s="1" t="s">
        <v>861</v>
      </c>
      <c r="F427" s="1" t="s">
        <v>861</v>
      </c>
      <c r="G427" s="18" t="s">
        <v>925</v>
      </c>
      <c r="H427" s="3" t="s">
        <v>901</v>
      </c>
      <c r="I427" s="22">
        <v>85</v>
      </c>
      <c r="J427" s="18" t="s">
        <v>193</v>
      </c>
      <c r="K427" s="23">
        <v>0.25</v>
      </c>
      <c r="L427" s="24">
        <f t="shared" si="30"/>
        <v>63.75</v>
      </c>
      <c r="M427" s="19" t="s">
        <v>20</v>
      </c>
    </row>
    <row r="428" spans="1:13">
      <c r="A428" s="1">
        <v>421</v>
      </c>
      <c r="B428" s="21" t="str">
        <f t="shared" si="31"/>
        <v>QB339S</v>
      </c>
      <c r="C428" s="21" t="str">
        <f t="shared" si="32"/>
        <v>Samsung2016</v>
      </c>
      <c r="D428" s="21" t="str">
        <f t="shared" si="33"/>
        <v>Samsung</v>
      </c>
      <c r="E428" s="1" t="s">
        <v>862</v>
      </c>
      <c r="F428" s="1" t="s">
        <v>862</v>
      </c>
      <c r="G428" s="18" t="s">
        <v>925</v>
      </c>
      <c r="H428" s="3" t="s">
        <v>902</v>
      </c>
      <c r="I428" s="22">
        <v>308</v>
      </c>
      <c r="J428" s="18" t="s">
        <v>193</v>
      </c>
      <c r="K428" s="23">
        <v>0.25</v>
      </c>
      <c r="L428" s="24">
        <f t="shared" si="30"/>
        <v>231</v>
      </c>
      <c r="M428" s="19" t="s">
        <v>20</v>
      </c>
    </row>
    <row r="429" spans="1:13">
      <c r="A429" s="1">
        <v>422</v>
      </c>
      <c r="B429" s="21" t="str">
        <f t="shared" si="31"/>
        <v>QB339S</v>
      </c>
      <c r="C429" s="21" t="str">
        <f t="shared" si="32"/>
        <v>Samsung2016</v>
      </c>
      <c r="D429" s="21" t="str">
        <f t="shared" si="33"/>
        <v>Samsung</v>
      </c>
      <c r="E429" s="1" t="s">
        <v>863</v>
      </c>
      <c r="F429" s="1" t="s">
        <v>863</v>
      </c>
      <c r="G429" s="18" t="s">
        <v>925</v>
      </c>
      <c r="H429" s="3" t="s">
        <v>903</v>
      </c>
      <c r="I429" s="22">
        <v>46</v>
      </c>
      <c r="J429" s="18" t="s">
        <v>193</v>
      </c>
      <c r="K429" s="23">
        <v>0.25</v>
      </c>
      <c r="L429" s="24">
        <f t="shared" si="30"/>
        <v>34.5</v>
      </c>
      <c r="M429" s="19" t="s">
        <v>20</v>
      </c>
    </row>
    <row r="430" spans="1:13">
      <c r="A430" s="1">
        <v>423</v>
      </c>
      <c r="B430" s="21" t="str">
        <f t="shared" si="31"/>
        <v>QB339S</v>
      </c>
      <c r="C430" s="21" t="str">
        <f t="shared" si="32"/>
        <v>Samsung2016</v>
      </c>
      <c r="D430" s="21" t="str">
        <f t="shared" si="33"/>
        <v>Samsung</v>
      </c>
      <c r="E430" s="1" t="s">
        <v>864</v>
      </c>
      <c r="F430" s="1" t="s">
        <v>864</v>
      </c>
      <c r="G430" s="18" t="s">
        <v>925</v>
      </c>
      <c r="H430" s="3" t="s">
        <v>904</v>
      </c>
      <c r="I430" s="22">
        <v>31</v>
      </c>
      <c r="J430" s="18" t="s">
        <v>193</v>
      </c>
      <c r="K430" s="23">
        <v>0.25</v>
      </c>
      <c r="L430" s="24">
        <f t="shared" si="30"/>
        <v>23.25</v>
      </c>
      <c r="M430" s="19" t="s">
        <v>20</v>
      </c>
    </row>
    <row r="431" spans="1:13">
      <c r="A431" s="1">
        <v>424</v>
      </c>
      <c r="B431" s="21" t="str">
        <f t="shared" si="31"/>
        <v>QB339S</v>
      </c>
      <c r="C431" s="21" t="str">
        <f t="shared" si="32"/>
        <v>Samsung2016</v>
      </c>
      <c r="D431" s="21" t="str">
        <f t="shared" si="33"/>
        <v>Samsung</v>
      </c>
      <c r="E431" s="1" t="s">
        <v>865</v>
      </c>
      <c r="F431" s="1" t="s">
        <v>865</v>
      </c>
      <c r="G431" s="18" t="s">
        <v>925</v>
      </c>
      <c r="H431" s="3" t="s">
        <v>905</v>
      </c>
      <c r="I431" s="22">
        <v>31</v>
      </c>
      <c r="J431" s="18" t="s">
        <v>193</v>
      </c>
      <c r="K431" s="23">
        <v>0.25</v>
      </c>
      <c r="L431" s="24">
        <f t="shared" si="30"/>
        <v>23.25</v>
      </c>
      <c r="M431" s="19" t="s">
        <v>20</v>
      </c>
    </row>
    <row r="432" spans="1:13">
      <c r="A432" s="1">
        <v>425</v>
      </c>
      <c r="B432" s="21" t="str">
        <f t="shared" si="31"/>
        <v>QB339S</v>
      </c>
      <c r="C432" s="21" t="str">
        <f t="shared" si="32"/>
        <v>Samsung2016</v>
      </c>
      <c r="D432" s="21" t="str">
        <f t="shared" si="33"/>
        <v>Samsung</v>
      </c>
      <c r="E432" s="1" t="s">
        <v>866</v>
      </c>
      <c r="F432" s="1" t="s">
        <v>866</v>
      </c>
      <c r="G432" s="18" t="s">
        <v>925</v>
      </c>
      <c r="H432" s="3" t="s">
        <v>906</v>
      </c>
      <c r="I432" s="22">
        <v>85</v>
      </c>
      <c r="J432" s="18" t="s">
        <v>193</v>
      </c>
      <c r="K432" s="23">
        <v>0.25</v>
      </c>
      <c r="L432" s="24">
        <f t="shared" si="30"/>
        <v>63.75</v>
      </c>
      <c r="M432" s="19" t="s">
        <v>20</v>
      </c>
    </row>
    <row r="433" spans="1:13">
      <c r="A433" s="1">
        <v>426</v>
      </c>
      <c r="B433" s="21" t="str">
        <f t="shared" si="31"/>
        <v>QB339S</v>
      </c>
      <c r="C433" s="21" t="str">
        <f t="shared" si="32"/>
        <v>Samsung2016</v>
      </c>
      <c r="D433" s="21" t="str">
        <f t="shared" si="33"/>
        <v>Samsung</v>
      </c>
      <c r="E433" s="1" t="s">
        <v>867</v>
      </c>
      <c r="F433" s="1" t="s">
        <v>867</v>
      </c>
      <c r="G433" s="18" t="s">
        <v>925</v>
      </c>
      <c r="H433" s="3" t="s">
        <v>907</v>
      </c>
      <c r="I433" s="22">
        <v>385</v>
      </c>
      <c r="J433" s="18" t="s">
        <v>193</v>
      </c>
      <c r="K433" s="23">
        <v>0.25</v>
      </c>
      <c r="L433" s="24">
        <f t="shared" si="30"/>
        <v>288.75</v>
      </c>
      <c r="M433" s="19" t="s">
        <v>20</v>
      </c>
    </row>
    <row r="434" spans="1:13">
      <c r="A434" s="1">
        <v>427</v>
      </c>
      <c r="B434" s="21" t="str">
        <f t="shared" si="31"/>
        <v>QB339S</v>
      </c>
      <c r="C434" s="21" t="str">
        <f t="shared" si="32"/>
        <v>Samsung2016</v>
      </c>
      <c r="D434" s="21" t="str">
        <f t="shared" si="33"/>
        <v>Samsung</v>
      </c>
      <c r="E434" s="1" t="s">
        <v>868</v>
      </c>
      <c r="F434" s="1" t="s">
        <v>868</v>
      </c>
      <c r="G434" s="18" t="s">
        <v>925</v>
      </c>
      <c r="H434" s="3" t="s">
        <v>908</v>
      </c>
      <c r="I434" s="22">
        <v>169</v>
      </c>
      <c r="J434" s="18" t="s">
        <v>193</v>
      </c>
      <c r="K434" s="23">
        <v>0.25</v>
      </c>
      <c r="L434" s="24">
        <f t="shared" si="30"/>
        <v>126.75</v>
      </c>
      <c r="M434" s="19" t="s">
        <v>20</v>
      </c>
    </row>
    <row r="435" spans="1:13" ht="30">
      <c r="A435" s="1">
        <v>428</v>
      </c>
      <c r="B435" s="21" t="str">
        <f t="shared" si="31"/>
        <v>QB339S</v>
      </c>
      <c r="C435" s="21" t="str">
        <f t="shared" si="32"/>
        <v>Samsung2016</v>
      </c>
      <c r="D435" s="21" t="str">
        <f t="shared" si="33"/>
        <v>Samsung</v>
      </c>
      <c r="E435" s="1" t="s">
        <v>869</v>
      </c>
      <c r="F435" s="1" t="s">
        <v>869</v>
      </c>
      <c r="G435" s="18" t="s">
        <v>925</v>
      </c>
      <c r="H435" s="3" t="s">
        <v>909</v>
      </c>
      <c r="I435" s="22">
        <v>92</v>
      </c>
      <c r="J435" s="18" t="s">
        <v>193</v>
      </c>
      <c r="K435" s="23">
        <v>0.25</v>
      </c>
      <c r="L435" s="24">
        <f t="shared" si="30"/>
        <v>69</v>
      </c>
      <c r="M435" s="19" t="s">
        <v>20</v>
      </c>
    </row>
    <row r="436" spans="1:13">
      <c r="A436" s="1">
        <v>429</v>
      </c>
      <c r="B436" s="21" t="str">
        <f t="shared" si="31"/>
        <v>QB339S</v>
      </c>
      <c r="C436" s="21" t="str">
        <f t="shared" si="32"/>
        <v>Samsung2016</v>
      </c>
      <c r="D436" s="21" t="str">
        <f t="shared" si="33"/>
        <v>Samsung</v>
      </c>
      <c r="E436" s="1" t="s">
        <v>870</v>
      </c>
      <c r="F436" s="1" t="s">
        <v>870</v>
      </c>
      <c r="G436" s="18" t="s">
        <v>925</v>
      </c>
      <c r="H436" s="3" t="s">
        <v>910</v>
      </c>
      <c r="I436" s="22">
        <v>199</v>
      </c>
      <c r="J436" s="18" t="s">
        <v>193</v>
      </c>
      <c r="K436" s="23">
        <v>0.25</v>
      </c>
      <c r="L436" s="24">
        <f t="shared" si="30"/>
        <v>149.25</v>
      </c>
      <c r="M436" s="19" t="s">
        <v>20</v>
      </c>
    </row>
    <row r="437" spans="1:13">
      <c r="A437" s="1">
        <v>430</v>
      </c>
      <c r="B437" s="21" t="str">
        <f t="shared" si="31"/>
        <v>QB339S</v>
      </c>
      <c r="C437" s="21" t="str">
        <f t="shared" si="32"/>
        <v>Samsung2016</v>
      </c>
      <c r="D437" s="21" t="str">
        <f t="shared" si="33"/>
        <v>Samsung</v>
      </c>
      <c r="E437" s="1" t="s">
        <v>871</v>
      </c>
      <c r="F437" s="1" t="s">
        <v>871</v>
      </c>
      <c r="G437" s="18" t="s">
        <v>925</v>
      </c>
      <c r="H437" s="3" t="s">
        <v>911</v>
      </c>
      <c r="I437" s="22">
        <v>306</v>
      </c>
      <c r="J437" s="18" t="s">
        <v>193</v>
      </c>
      <c r="K437" s="23">
        <v>0.25</v>
      </c>
      <c r="L437" s="24">
        <f t="shared" si="30"/>
        <v>229.5</v>
      </c>
      <c r="M437" s="19" t="s">
        <v>20</v>
      </c>
    </row>
    <row r="438" spans="1:13">
      <c r="A438" s="1">
        <v>431</v>
      </c>
      <c r="B438" s="21" t="str">
        <f t="shared" si="31"/>
        <v>QB339S</v>
      </c>
      <c r="C438" s="21" t="str">
        <f t="shared" si="32"/>
        <v>Samsung2016</v>
      </c>
      <c r="D438" s="21" t="str">
        <f t="shared" si="33"/>
        <v>Samsung</v>
      </c>
      <c r="E438" s="1" t="s">
        <v>872</v>
      </c>
      <c r="F438" s="1" t="s">
        <v>872</v>
      </c>
      <c r="G438" s="18" t="s">
        <v>925</v>
      </c>
      <c r="H438" s="3" t="s">
        <v>912</v>
      </c>
      <c r="I438" s="22">
        <v>346</v>
      </c>
      <c r="J438" s="18" t="s">
        <v>193</v>
      </c>
      <c r="K438" s="23">
        <v>0.25</v>
      </c>
      <c r="L438" s="24">
        <f t="shared" si="30"/>
        <v>259.5</v>
      </c>
      <c r="M438" s="19" t="s">
        <v>20</v>
      </c>
    </row>
    <row r="439" spans="1:13">
      <c r="A439" s="1">
        <v>432</v>
      </c>
      <c r="B439" s="21" t="str">
        <f t="shared" si="31"/>
        <v>QB339S</v>
      </c>
      <c r="C439" s="21" t="str">
        <f t="shared" si="32"/>
        <v>Samsung2016</v>
      </c>
      <c r="D439" s="21" t="str">
        <f t="shared" si="33"/>
        <v>Samsung</v>
      </c>
      <c r="E439" s="1" t="s">
        <v>873</v>
      </c>
      <c r="F439" s="1" t="s">
        <v>873</v>
      </c>
      <c r="G439" s="18" t="s">
        <v>925</v>
      </c>
      <c r="H439" s="3" t="s">
        <v>913</v>
      </c>
      <c r="I439" s="22">
        <v>501</v>
      </c>
      <c r="J439" s="18" t="s">
        <v>193</v>
      </c>
      <c r="K439" s="23">
        <v>0.25</v>
      </c>
      <c r="L439" s="24">
        <f t="shared" si="30"/>
        <v>375.75</v>
      </c>
      <c r="M439" s="19" t="s">
        <v>20</v>
      </c>
    </row>
    <row r="440" spans="1:13" ht="30">
      <c r="A440" s="1">
        <v>433</v>
      </c>
      <c r="B440" s="21" t="str">
        <f t="shared" si="31"/>
        <v>QB339S</v>
      </c>
      <c r="C440" s="21" t="str">
        <f t="shared" si="32"/>
        <v>Samsung2016</v>
      </c>
      <c r="D440" s="21" t="str">
        <f t="shared" si="33"/>
        <v>Samsung</v>
      </c>
      <c r="E440" s="1" t="s">
        <v>874</v>
      </c>
      <c r="F440" s="1" t="s">
        <v>874</v>
      </c>
      <c r="G440" s="18" t="s">
        <v>925</v>
      </c>
      <c r="H440" s="3" t="s">
        <v>914</v>
      </c>
      <c r="I440" s="22">
        <v>1231</v>
      </c>
      <c r="J440" s="18" t="s">
        <v>193</v>
      </c>
      <c r="K440" s="23">
        <v>0.25</v>
      </c>
      <c r="L440" s="24">
        <f t="shared" si="30"/>
        <v>923.25</v>
      </c>
      <c r="M440" s="19" t="s">
        <v>20</v>
      </c>
    </row>
    <row r="441" spans="1:13" ht="30">
      <c r="A441" s="1">
        <v>434</v>
      </c>
      <c r="B441" s="21" t="str">
        <f t="shared" si="31"/>
        <v>QB339S</v>
      </c>
      <c r="C441" s="21" t="str">
        <f t="shared" si="32"/>
        <v>Samsung2016</v>
      </c>
      <c r="D441" s="21" t="str">
        <f t="shared" si="33"/>
        <v>Samsung</v>
      </c>
      <c r="E441" s="1" t="s">
        <v>875</v>
      </c>
      <c r="F441" s="1" t="s">
        <v>875</v>
      </c>
      <c r="G441" s="18" t="s">
        <v>925</v>
      </c>
      <c r="H441" s="3" t="s">
        <v>915</v>
      </c>
      <c r="I441" s="22">
        <v>1723</v>
      </c>
      <c r="J441" s="18" t="s">
        <v>193</v>
      </c>
      <c r="K441" s="23">
        <v>0.25</v>
      </c>
      <c r="L441" s="24">
        <f t="shared" si="30"/>
        <v>1292.25</v>
      </c>
      <c r="M441" s="19" t="s">
        <v>20</v>
      </c>
    </row>
    <row r="442" spans="1:13" ht="30">
      <c r="A442" s="1">
        <v>435</v>
      </c>
      <c r="B442" s="21" t="str">
        <f t="shared" si="31"/>
        <v>QB339S</v>
      </c>
      <c r="C442" s="21" t="str">
        <f t="shared" si="32"/>
        <v>Samsung2016</v>
      </c>
      <c r="D442" s="21" t="str">
        <f t="shared" si="33"/>
        <v>Samsung</v>
      </c>
      <c r="E442" s="1" t="s">
        <v>876</v>
      </c>
      <c r="F442" s="1" t="s">
        <v>876</v>
      </c>
      <c r="G442" s="18" t="s">
        <v>925</v>
      </c>
      <c r="H442" s="3" t="s">
        <v>916</v>
      </c>
      <c r="I442" s="22">
        <v>1231</v>
      </c>
      <c r="J442" s="18" t="s">
        <v>193</v>
      </c>
      <c r="K442" s="23">
        <v>0.25</v>
      </c>
      <c r="L442" s="24">
        <f t="shared" si="30"/>
        <v>923.25</v>
      </c>
      <c r="M442" s="19" t="s">
        <v>20</v>
      </c>
    </row>
    <row r="443" spans="1:13">
      <c r="A443" s="1">
        <v>436</v>
      </c>
      <c r="B443" s="21" t="str">
        <f t="shared" si="31"/>
        <v>QB339S</v>
      </c>
      <c r="C443" s="21" t="str">
        <f t="shared" si="32"/>
        <v>Samsung2016</v>
      </c>
      <c r="D443" s="21" t="str">
        <f t="shared" si="33"/>
        <v>Samsung</v>
      </c>
      <c r="E443" s="1" t="s">
        <v>877</v>
      </c>
      <c r="F443" s="1" t="s">
        <v>877</v>
      </c>
      <c r="G443" s="18" t="s">
        <v>925</v>
      </c>
      <c r="H443" s="3" t="s">
        <v>917</v>
      </c>
      <c r="I443" s="22">
        <v>231</v>
      </c>
      <c r="J443" s="18" t="s">
        <v>193</v>
      </c>
      <c r="K443" s="23">
        <v>0.25</v>
      </c>
      <c r="L443" s="24">
        <f t="shared" si="30"/>
        <v>173.25</v>
      </c>
      <c r="M443" s="19" t="s">
        <v>20</v>
      </c>
    </row>
    <row r="444" spans="1:13" ht="45">
      <c r="A444" s="1">
        <v>437</v>
      </c>
      <c r="B444" s="21" t="str">
        <f t="shared" si="31"/>
        <v>QB339S</v>
      </c>
      <c r="C444" s="21" t="str">
        <f t="shared" si="32"/>
        <v>Samsung2016</v>
      </c>
      <c r="D444" s="21" t="str">
        <f t="shared" si="33"/>
        <v>Samsung</v>
      </c>
      <c r="E444" s="1" t="s">
        <v>878</v>
      </c>
      <c r="F444" s="1" t="s">
        <v>878</v>
      </c>
      <c r="G444" s="18" t="s">
        <v>925</v>
      </c>
      <c r="H444" s="3" t="s">
        <v>918</v>
      </c>
      <c r="I444" s="22">
        <v>43.97</v>
      </c>
      <c r="J444" s="18" t="s">
        <v>193</v>
      </c>
      <c r="K444" s="23">
        <v>0.25</v>
      </c>
      <c r="L444" s="24">
        <f t="shared" si="30"/>
        <v>32.977499999999999</v>
      </c>
      <c r="M444" s="19" t="s">
        <v>20</v>
      </c>
    </row>
    <row r="445" spans="1:13">
      <c r="A445" s="1">
        <v>438</v>
      </c>
      <c r="B445" s="21" t="str">
        <f t="shared" si="31"/>
        <v>QB339S</v>
      </c>
      <c r="C445" s="21" t="str">
        <f t="shared" si="32"/>
        <v>Samsung2016</v>
      </c>
      <c r="D445" s="21" t="str">
        <f t="shared" si="33"/>
        <v>Samsung</v>
      </c>
      <c r="E445" s="1" t="s">
        <v>879</v>
      </c>
      <c r="F445" s="1" t="s">
        <v>879</v>
      </c>
      <c r="G445" s="18" t="s">
        <v>925</v>
      </c>
      <c r="H445" s="3" t="s">
        <v>919</v>
      </c>
      <c r="I445" s="22">
        <v>577</v>
      </c>
      <c r="J445" s="18" t="s">
        <v>193</v>
      </c>
      <c r="K445" s="23">
        <v>0.25</v>
      </c>
      <c r="L445" s="24">
        <f t="shared" si="30"/>
        <v>432.75</v>
      </c>
      <c r="M445" s="19" t="s">
        <v>20</v>
      </c>
    </row>
    <row r="446" spans="1:13" ht="30">
      <c r="A446" s="1">
        <v>439</v>
      </c>
      <c r="B446" s="21" t="str">
        <f t="shared" si="31"/>
        <v>QB339S</v>
      </c>
      <c r="C446" s="21" t="str">
        <f t="shared" si="32"/>
        <v>Samsung2016</v>
      </c>
      <c r="D446" s="21" t="str">
        <f t="shared" si="33"/>
        <v>Samsung</v>
      </c>
      <c r="E446" s="2" t="s">
        <v>880</v>
      </c>
      <c r="F446" s="2" t="s">
        <v>880</v>
      </c>
      <c r="G446" s="18" t="s">
        <v>925</v>
      </c>
      <c r="H446" s="3" t="s">
        <v>920</v>
      </c>
      <c r="I446" s="22">
        <v>577</v>
      </c>
      <c r="J446" s="18" t="s">
        <v>193</v>
      </c>
      <c r="K446" s="23">
        <v>0.25</v>
      </c>
      <c r="L446" s="24">
        <f t="shared" si="30"/>
        <v>432.75</v>
      </c>
      <c r="M446" s="19" t="s">
        <v>20</v>
      </c>
    </row>
    <row r="447" spans="1:13" ht="45">
      <c r="A447" s="1">
        <v>440</v>
      </c>
      <c r="B447" s="21" t="str">
        <f t="shared" si="31"/>
        <v>QB339S</v>
      </c>
      <c r="C447" s="21" t="str">
        <f t="shared" si="32"/>
        <v>Samsung2016</v>
      </c>
      <c r="D447" s="21" t="str">
        <f t="shared" si="33"/>
        <v>Samsung</v>
      </c>
      <c r="E447" s="2" t="s">
        <v>881</v>
      </c>
      <c r="F447" s="2" t="s">
        <v>881</v>
      </c>
      <c r="G447" s="18" t="s">
        <v>925</v>
      </c>
      <c r="H447" s="3" t="s">
        <v>921</v>
      </c>
      <c r="I447" s="22">
        <v>1154</v>
      </c>
      <c r="J447" s="18" t="s">
        <v>193</v>
      </c>
      <c r="K447" s="23">
        <v>0.25</v>
      </c>
      <c r="L447" s="24">
        <f t="shared" si="30"/>
        <v>865.5</v>
      </c>
      <c r="M447" s="19" t="s">
        <v>20</v>
      </c>
    </row>
    <row r="448" spans="1:13">
      <c r="A448" s="1">
        <v>441</v>
      </c>
      <c r="B448" s="21" t="str">
        <f t="shared" si="31"/>
        <v>QB339S</v>
      </c>
      <c r="C448" s="21" t="str">
        <f t="shared" si="32"/>
        <v>Samsung2016</v>
      </c>
      <c r="D448" s="21" t="str">
        <f t="shared" si="33"/>
        <v>Samsung</v>
      </c>
      <c r="E448" s="2" t="s">
        <v>882</v>
      </c>
      <c r="F448" s="2" t="s">
        <v>882</v>
      </c>
      <c r="G448" s="18" t="s">
        <v>925</v>
      </c>
      <c r="H448" s="3" t="s">
        <v>922</v>
      </c>
      <c r="I448" s="22">
        <v>269</v>
      </c>
      <c r="J448" s="18" t="s">
        <v>193</v>
      </c>
      <c r="K448" s="23">
        <v>0.25</v>
      </c>
      <c r="L448" s="24">
        <f t="shared" si="30"/>
        <v>201.75</v>
      </c>
      <c r="M448" s="19" t="s">
        <v>20</v>
      </c>
    </row>
    <row r="449" spans="1:13" ht="45">
      <c r="A449" s="1">
        <v>442</v>
      </c>
      <c r="B449" s="21" t="str">
        <f t="shared" si="31"/>
        <v>QB339S</v>
      </c>
      <c r="C449" s="21" t="str">
        <f t="shared" si="32"/>
        <v>Samsung2016</v>
      </c>
      <c r="D449" s="21" t="str">
        <f t="shared" si="33"/>
        <v>Samsung</v>
      </c>
      <c r="E449" s="1" t="s">
        <v>883</v>
      </c>
      <c r="F449" s="1" t="s">
        <v>883</v>
      </c>
      <c r="G449" s="18" t="s">
        <v>925</v>
      </c>
      <c r="H449" s="3" t="s">
        <v>923</v>
      </c>
      <c r="I449" s="22">
        <v>1231</v>
      </c>
      <c r="J449" s="18" t="s">
        <v>193</v>
      </c>
      <c r="K449" s="23">
        <v>0.25</v>
      </c>
      <c r="L449" s="24">
        <f t="shared" si="30"/>
        <v>923.25</v>
      </c>
      <c r="M449" s="19" t="s">
        <v>20</v>
      </c>
    </row>
    <row r="450" spans="1:13" ht="30">
      <c r="A450" s="1">
        <v>443</v>
      </c>
      <c r="B450" s="21" t="str">
        <f t="shared" si="31"/>
        <v>QB339S</v>
      </c>
      <c r="C450" s="21" t="str">
        <f t="shared" si="32"/>
        <v>Samsung2016</v>
      </c>
      <c r="D450" s="21" t="str">
        <f t="shared" si="33"/>
        <v>Samsung</v>
      </c>
      <c r="E450" s="2" t="s">
        <v>884</v>
      </c>
      <c r="F450" s="2" t="s">
        <v>884</v>
      </c>
      <c r="G450" s="18" t="s">
        <v>925</v>
      </c>
      <c r="H450" s="3" t="s">
        <v>924</v>
      </c>
      <c r="I450" s="22">
        <v>1231</v>
      </c>
      <c r="J450" s="18" t="s">
        <v>193</v>
      </c>
      <c r="K450" s="23">
        <v>0.25</v>
      </c>
      <c r="L450" s="24">
        <f t="shared" si="30"/>
        <v>923.25</v>
      </c>
      <c r="M450" s="19" t="s">
        <v>20</v>
      </c>
    </row>
    <row r="451" spans="1:13" ht="45">
      <c r="A451" s="1">
        <v>444</v>
      </c>
      <c r="B451" s="21" t="str">
        <f t="shared" si="31"/>
        <v>QB339S</v>
      </c>
      <c r="C451" s="21" t="str">
        <f t="shared" si="32"/>
        <v>Samsung2016</v>
      </c>
      <c r="D451" s="21" t="str">
        <f t="shared" si="33"/>
        <v>Samsung</v>
      </c>
      <c r="E451" s="2" t="s">
        <v>926</v>
      </c>
      <c r="F451" s="2" t="s">
        <v>926</v>
      </c>
      <c r="G451" s="18" t="s">
        <v>1014</v>
      </c>
      <c r="H451" s="3" t="s">
        <v>970</v>
      </c>
      <c r="I451" s="22">
        <v>38</v>
      </c>
      <c r="J451" s="18" t="s">
        <v>193</v>
      </c>
      <c r="K451" s="23">
        <v>0.25</v>
      </c>
      <c r="L451" s="24">
        <f t="shared" si="30"/>
        <v>28.5</v>
      </c>
      <c r="M451" s="19" t="s">
        <v>20</v>
      </c>
    </row>
    <row r="452" spans="1:13" ht="45">
      <c r="A452" s="1">
        <v>445</v>
      </c>
      <c r="B452" s="21" t="str">
        <f t="shared" si="31"/>
        <v>QB339S</v>
      </c>
      <c r="C452" s="21" t="str">
        <f t="shared" si="32"/>
        <v>Samsung2016</v>
      </c>
      <c r="D452" s="21" t="str">
        <f t="shared" si="33"/>
        <v>Samsung</v>
      </c>
      <c r="E452" s="1" t="s">
        <v>927</v>
      </c>
      <c r="F452" s="1" t="s">
        <v>927</v>
      </c>
      <c r="G452" s="18" t="s">
        <v>1014</v>
      </c>
      <c r="H452" s="3" t="s">
        <v>971</v>
      </c>
      <c r="I452" s="22">
        <v>33.33</v>
      </c>
      <c r="J452" s="18" t="s">
        <v>193</v>
      </c>
      <c r="K452" s="23">
        <v>0.25</v>
      </c>
      <c r="L452" s="24">
        <f t="shared" si="30"/>
        <v>24.997499999999999</v>
      </c>
      <c r="M452" s="19" t="s">
        <v>20</v>
      </c>
    </row>
    <row r="453" spans="1:13" ht="45">
      <c r="A453" s="1">
        <v>446</v>
      </c>
      <c r="B453" s="21" t="str">
        <f t="shared" si="31"/>
        <v>QB339S</v>
      </c>
      <c r="C453" s="21" t="str">
        <f t="shared" si="32"/>
        <v>Samsung2016</v>
      </c>
      <c r="D453" s="21" t="str">
        <f t="shared" si="33"/>
        <v>Samsung</v>
      </c>
      <c r="E453" s="1" t="s">
        <v>928</v>
      </c>
      <c r="F453" s="1" t="s">
        <v>928</v>
      </c>
      <c r="G453" s="18" t="s">
        <v>1014</v>
      </c>
      <c r="H453" s="3" t="s">
        <v>972</v>
      </c>
      <c r="I453" s="22">
        <v>33.33</v>
      </c>
      <c r="J453" s="18" t="s">
        <v>193</v>
      </c>
      <c r="K453" s="23">
        <v>0.25</v>
      </c>
      <c r="L453" s="24">
        <f t="shared" si="30"/>
        <v>24.997499999999999</v>
      </c>
      <c r="M453" s="19" t="s">
        <v>20</v>
      </c>
    </row>
    <row r="454" spans="1:13" ht="45">
      <c r="A454" s="1">
        <v>447</v>
      </c>
      <c r="B454" s="21" t="str">
        <f t="shared" si="31"/>
        <v>QB339S</v>
      </c>
      <c r="C454" s="21" t="str">
        <f t="shared" si="32"/>
        <v>Samsung2016</v>
      </c>
      <c r="D454" s="21" t="str">
        <f t="shared" si="33"/>
        <v>Samsung</v>
      </c>
      <c r="E454" s="1" t="s">
        <v>929</v>
      </c>
      <c r="F454" s="1" t="s">
        <v>929</v>
      </c>
      <c r="G454" s="18" t="s">
        <v>1014</v>
      </c>
      <c r="H454" s="3" t="s">
        <v>973</v>
      </c>
      <c r="I454" s="22">
        <v>66.67</v>
      </c>
      <c r="J454" s="18" t="s">
        <v>193</v>
      </c>
      <c r="K454" s="23">
        <v>0.25</v>
      </c>
      <c r="L454" s="24">
        <f t="shared" si="30"/>
        <v>50.002499999999998</v>
      </c>
      <c r="M454" s="19" t="s">
        <v>20</v>
      </c>
    </row>
    <row r="455" spans="1:13" ht="45">
      <c r="A455" s="1">
        <v>448</v>
      </c>
      <c r="B455" s="21" t="str">
        <f t="shared" si="31"/>
        <v>QB339S</v>
      </c>
      <c r="C455" s="21" t="str">
        <f t="shared" si="32"/>
        <v>Samsung2016</v>
      </c>
      <c r="D455" s="21" t="str">
        <f t="shared" si="33"/>
        <v>Samsung</v>
      </c>
      <c r="E455" s="1" t="s">
        <v>930</v>
      </c>
      <c r="F455" s="1" t="s">
        <v>930</v>
      </c>
      <c r="G455" s="18" t="s">
        <v>1014</v>
      </c>
      <c r="H455" s="3" t="s">
        <v>974</v>
      </c>
      <c r="I455" s="22">
        <v>41.67</v>
      </c>
      <c r="J455" s="18" t="s">
        <v>193</v>
      </c>
      <c r="K455" s="23">
        <v>0.25</v>
      </c>
      <c r="L455" s="24">
        <f t="shared" si="30"/>
        <v>31.252500000000001</v>
      </c>
      <c r="M455" s="19" t="s">
        <v>20</v>
      </c>
    </row>
    <row r="456" spans="1:13" ht="45">
      <c r="A456" s="1">
        <v>449</v>
      </c>
      <c r="B456" s="21" t="str">
        <f t="shared" si="31"/>
        <v>QB339S</v>
      </c>
      <c r="C456" s="21" t="str">
        <f t="shared" si="32"/>
        <v>Samsung2016</v>
      </c>
      <c r="D456" s="21" t="str">
        <f t="shared" si="33"/>
        <v>Samsung</v>
      </c>
      <c r="E456" s="1" t="s">
        <v>931</v>
      </c>
      <c r="F456" s="1" t="s">
        <v>931</v>
      </c>
      <c r="G456" s="18" t="s">
        <v>1014</v>
      </c>
      <c r="H456" s="3" t="s">
        <v>975</v>
      </c>
      <c r="I456" s="22">
        <v>75</v>
      </c>
      <c r="J456" s="18" t="s">
        <v>193</v>
      </c>
      <c r="K456" s="23">
        <v>0.25</v>
      </c>
      <c r="L456" s="24">
        <f t="shared" si="30"/>
        <v>56.25</v>
      </c>
      <c r="M456" s="19" t="s">
        <v>20</v>
      </c>
    </row>
    <row r="457" spans="1:13" ht="45">
      <c r="A457" s="1">
        <v>450</v>
      </c>
      <c r="B457" s="21" t="str">
        <f t="shared" si="31"/>
        <v>QB339S</v>
      </c>
      <c r="C457" s="21" t="str">
        <f t="shared" si="32"/>
        <v>Samsung2016</v>
      </c>
      <c r="D457" s="21" t="str">
        <f t="shared" si="33"/>
        <v>Samsung</v>
      </c>
      <c r="E457" s="1" t="s">
        <v>932</v>
      </c>
      <c r="F457" s="1" t="s">
        <v>932</v>
      </c>
      <c r="G457" s="18" t="s">
        <v>1014</v>
      </c>
      <c r="H457" s="3" t="s">
        <v>976</v>
      </c>
      <c r="I457" s="22">
        <v>50</v>
      </c>
      <c r="J457" s="18" t="s">
        <v>193</v>
      </c>
      <c r="K457" s="23">
        <v>0.25</v>
      </c>
      <c r="L457" s="24">
        <f t="shared" si="30"/>
        <v>37.5</v>
      </c>
      <c r="M457" s="19" t="s">
        <v>20</v>
      </c>
    </row>
    <row r="458" spans="1:13" ht="45">
      <c r="A458" s="1">
        <v>451</v>
      </c>
      <c r="B458" s="21" t="str">
        <f t="shared" si="31"/>
        <v>QB339S</v>
      </c>
      <c r="C458" s="21" t="str">
        <f t="shared" si="32"/>
        <v>Samsung2016</v>
      </c>
      <c r="D458" s="21" t="str">
        <f t="shared" si="33"/>
        <v>Samsung</v>
      </c>
      <c r="E458" s="1" t="s">
        <v>933</v>
      </c>
      <c r="F458" s="1" t="s">
        <v>933</v>
      </c>
      <c r="G458" s="18" t="s">
        <v>1014</v>
      </c>
      <c r="H458" s="3" t="s">
        <v>977</v>
      </c>
      <c r="I458" s="22">
        <v>91.67</v>
      </c>
      <c r="J458" s="18" t="s">
        <v>193</v>
      </c>
      <c r="K458" s="23">
        <v>0.25</v>
      </c>
      <c r="L458" s="24">
        <f t="shared" ref="L458:L521" si="34">I458-(I458*K458)</f>
        <v>68.752499999999998</v>
      </c>
      <c r="M458" s="19" t="s">
        <v>20</v>
      </c>
    </row>
    <row r="459" spans="1:13" ht="45">
      <c r="A459" s="1">
        <v>452</v>
      </c>
      <c r="B459" s="21" t="str">
        <f t="shared" si="31"/>
        <v>QB339S</v>
      </c>
      <c r="C459" s="21" t="str">
        <f t="shared" si="32"/>
        <v>Samsung2016</v>
      </c>
      <c r="D459" s="21" t="str">
        <f t="shared" si="33"/>
        <v>Samsung</v>
      </c>
      <c r="E459" s="1" t="s">
        <v>934</v>
      </c>
      <c r="F459" s="1" t="s">
        <v>934</v>
      </c>
      <c r="G459" s="18" t="s">
        <v>1014</v>
      </c>
      <c r="H459" s="3" t="s">
        <v>978</v>
      </c>
      <c r="I459" s="22">
        <v>16.670000000000002</v>
      </c>
      <c r="J459" s="18" t="s">
        <v>193</v>
      </c>
      <c r="K459" s="23">
        <v>0.25</v>
      </c>
      <c r="L459" s="24">
        <f t="shared" si="34"/>
        <v>12.502500000000001</v>
      </c>
      <c r="M459" s="19" t="s">
        <v>20</v>
      </c>
    </row>
    <row r="460" spans="1:13" ht="45">
      <c r="A460" s="1">
        <v>453</v>
      </c>
      <c r="B460" s="21" t="str">
        <f t="shared" si="31"/>
        <v>QB339S</v>
      </c>
      <c r="C460" s="21" t="str">
        <f t="shared" si="32"/>
        <v>Samsung2016</v>
      </c>
      <c r="D460" s="21" t="str">
        <f t="shared" si="33"/>
        <v>Samsung</v>
      </c>
      <c r="E460" s="1" t="s">
        <v>935</v>
      </c>
      <c r="F460" s="1" t="s">
        <v>935</v>
      </c>
      <c r="G460" s="18" t="s">
        <v>1014</v>
      </c>
      <c r="H460" s="3" t="s">
        <v>979</v>
      </c>
      <c r="I460" s="22">
        <v>33.33</v>
      </c>
      <c r="J460" s="18" t="s">
        <v>193</v>
      </c>
      <c r="K460" s="23">
        <v>0.25</v>
      </c>
      <c r="L460" s="24">
        <f t="shared" si="34"/>
        <v>24.997499999999999</v>
      </c>
      <c r="M460" s="19" t="s">
        <v>20</v>
      </c>
    </row>
    <row r="461" spans="1:13" ht="45">
      <c r="A461" s="1">
        <v>454</v>
      </c>
      <c r="B461" s="21" t="str">
        <f t="shared" si="31"/>
        <v>QB339S</v>
      </c>
      <c r="C461" s="21" t="str">
        <f t="shared" si="32"/>
        <v>Samsung2016</v>
      </c>
      <c r="D461" s="21" t="str">
        <f t="shared" si="33"/>
        <v>Samsung</v>
      </c>
      <c r="E461" s="1" t="s">
        <v>936</v>
      </c>
      <c r="F461" s="1" t="s">
        <v>936</v>
      </c>
      <c r="G461" s="18" t="s">
        <v>1014</v>
      </c>
      <c r="H461" s="3" t="s">
        <v>980</v>
      </c>
      <c r="I461" s="22">
        <v>50</v>
      </c>
      <c r="J461" s="18" t="s">
        <v>193</v>
      </c>
      <c r="K461" s="23">
        <v>0.25</v>
      </c>
      <c r="L461" s="24">
        <f t="shared" si="34"/>
        <v>37.5</v>
      </c>
      <c r="M461" s="19" t="s">
        <v>20</v>
      </c>
    </row>
    <row r="462" spans="1:13" ht="45">
      <c r="A462" s="1">
        <v>455</v>
      </c>
      <c r="B462" s="21" t="str">
        <f t="shared" si="31"/>
        <v>QB339S</v>
      </c>
      <c r="C462" s="21" t="str">
        <f t="shared" si="32"/>
        <v>Samsung2016</v>
      </c>
      <c r="D462" s="21" t="str">
        <f t="shared" si="33"/>
        <v>Samsung</v>
      </c>
      <c r="E462" s="1" t="s">
        <v>937</v>
      </c>
      <c r="F462" s="1" t="s">
        <v>937</v>
      </c>
      <c r="G462" s="18" t="s">
        <v>1014</v>
      </c>
      <c r="H462" s="3" t="s">
        <v>981</v>
      </c>
      <c r="I462" s="22">
        <v>66.67</v>
      </c>
      <c r="J462" s="18" t="s">
        <v>193</v>
      </c>
      <c r="K462" s="23">
        <v>0.25</v>
      </c>
      <c r="L462" s="24">
        <f t="shared" si="34"/>
        <v>50.002499999999998</v>
      </c>
      <c r="M462" s="19" t="s">
        <v>20</v>
      </c>
    </row>
    <row r="463" spans="1:13" ht="45">
      <c r="A463" s="1">
        <v>456</v>
      </c>
      <c r="B463" s="21" t="str">
        <f t="shared" si="31"/>
        <v>QB339S</v>
      </c>
      <c r="C463" s="21" t="str">
        <f t="shared" si="32"/>
        <v>Samsung2016</v>
      </c>
      <c r="D463" s="21" t="str">
        <f t="shared" si="33"/>
        <v>Samsung</v>
      </c>
      <c r="E463" s="1" t="s">
        <v>938</v>
      </c>
      <c r="F463" s="1" t="s">
        <v>938</v>
      </c>
      <c r="G463" s="18" t="s">
        <v>1014</v>
      </c>
      <c r="H463" s="3" t="s">
        <v>982</v>
      </c>
      <c r="I463" s="22">
        <v>33.33</v>
      </c>
      <c r="J463" s="18" t="s">
        <v>193</v>
      </c>
      <c r="K463" s="23">
        <v>0.25</v>
      </c>
      <c r="L463" s="24">
        <f t="shared" si="34"/>
        <v>24.997499999999999</v>
      </c>
      <c r="M463" s="19" t="s">
        <v>20</v>
      </c>
    </row>
    <row r="464" spans="1:13" ht="45">
      <c r="A464" s="1">
        <v>457</v>
      </c>
      <c r="B464" s="21" t="str">
        <f t="shared" si="31"/>
        <v>QB339S</v>
      </c>
      <c r="C464" s="21" t="str">
        <f t="shared" si="32"/>
        <v>Samsung2016</v>
      </c>
      <c r="D464" s="21" t="str">
        <f t="shared" si="33"/>
        <v>Samsung</v>
      </c>
      <c r="E464" s="1" t="s">
        <v>939</v>
      </c>
      <c r="F464" s="1" t="s">
        <v>939</v>
      </c>
      <c r="G464" s="18" t="s">
        <v>1014</v>
      </c>
      <c r="H464" s="3" t="s">
        <v>983</v>
      </c>
      <c r="I464" s="22">
        <v>66.67</v>
      </c>
      <c r="J464" s="18" t="s">
        <v>193</v>
      </c>
      <c r="K464" s="23">
        <v>0.25</v>
      </c>
      <c r="L464" s="24">
        <f t="shared" si="34"/>
        <v>50.002499999999998</v>
      </c>
      <c r="M464" s="19" t="s">
        <v>20</v>
      </c>
    </row>
    <row r="465" spans="1:13" ht="45">
      <c r="A465" s="1">
        <v>458</v>
      </c>
      <c r="B465" s="21" t="str">
        <f t="shared" si="31"/>
        <v>QB339S</v>
      </c>
      <c r="C465" s="21" t="str">
        <f t="shared" si="32"/>
        <v>Samsung2016</v>
      </c>
      <c r="D465" s="21" t="str">
        <f t="shared" si="33"/>
        <v>Samsung</v>
      </c>
      <c r="E465" s="1" t="s">
        <v>940</v>
      </c>
      <c r="F465" s="1" t="s">
        <v>940</v>
      </c>
      <c r="G465" s="18" t="s">
        <v>1014</v>
      </c>
      <c r="H465" s="3" t="s">
        <v>984</v>
      </c>
      <c r="I465" s="22">
        <v>100</v>
      </c>
      <c r="J465" s="18" t="s">
        <v>193</v>
      </c>
      <c r="K465" s="23">
        <v>0.25</v>
      </c>
      <c r="L465" s="24">
        <f t="shared" si="34"/>
        <v>75</v>
      </c>
      <c r="M465" s="19" t="s">
        <v>20</v>
      </c>
    </row>
    <row r="466" spans="1:13" ht="45">
      <c r="A466" s="1">
        <v>459</v>
      </c>
      <c r="B466" s="21" t="str">
        <f t="shared" si="31"/>
        <v>QB339S</v>
      </c>
      <c r="C466" s="21" t="str">
        <f t="shared" si="32"/>
        <v>Samsung2016</v>
      </c>
      <c r="D466" s="21" t="str">
        <f t="shared" si="33"/>
        <v>Samsung</v>
      </c>
      <c r="E466" s="1" t="s">
        <v>941</v>
      </c>
      <c r="F466" s="1" t="s">
        <v>941</v>
      </c>
      <c r="G466" s="18" t="s">
        <v>1014</v>
      </c>
      <c r="H466" s="3" t="s">
        <v>985</v>
      </c>
      <c r="I466" s="22">
        <v>133.33000000000001</v>
      </c>
      <c r="J466" s="18" t="s">
        <v>193</v>
      </c>
      <c r="K466" s="23">
        <v>0.25</v>
      </c>
      <c r="L466" s="24">
        <f t="shared" si="34"/>
        <v>99.997500000000002</v>
      </c>
      <c r="M466" s="19" t="s">
        <v>20</v>
      </c>
    </row>
    <row r="467" spans="1:13" ht="45">
      <c r="A467" s="1">
        <v>460</v>
      </c>
      <c r="B467" s="21" t="str">
        <f t="shared" si="31"/>
        <v>QB339S</v>
      </c>
      <c r="C467" s="21" t="str">
        <f t="shared" si="32"/>
        <v>Samsung2016</v>
      </c>
      <c r="D467" s="21" t="str">
        <f t="shared" si="33"/>
        <v>Samsung</v>
      </c>
      <c r="E467" s="1" t="s">
        <v>942</v>
      </c>
      <c r="F467" s="1" t="s">
        <v>942</v>
      </c>
      <c r="G467" s="18" t="s">
        <v>1014</v>
      </c>
      <c r="H467" s="3" t="s">
        <v>986</v>
      </c>
      <c r="I467" s="22">
        <v>41.67</v>
      </c>
      <c r="J467" s="18" t="s">
        <v>193</v>
      </c>
      <c r="K467" s="23">
        <v>0.25</v>
      </c>
      <c r="L467" s="24">
        <f t="shared" si="34"/>
        <v>31.252500000000001</v>
      </c>
      <c r="M467" s="19" t="s">
        <v>20</v>
      </c>
    </row>
    <row r="468" spans="1:13" ht="45">
      <c r="A468" s="1">
        <v>461</v>
      </c>
      <c r="B468" s="21" t="str">
        <f t="shared" si="31"/>
        <v>QB339S</v>
      </c>
      <c r="C468" s="21" t="str">
        <f t="shared" si="32"/>
        <v>Samsung2016</v>
      </c>
      <c r="D468" s="21" t="str">
        <f t="shared" si="33"/>
        <v>Samsung</v>
      </c>
      <c r="E468" s="1" t="s">
        <v>943</v>
      </c>
      <c r="F468" s="1" t="s">
        <v>943</v>
      </c>
      <c r="G468" s="18" t="s">
        <v>1014</v>
      </c>
      <c r="H468" s="3" t="s">
        <v>987</v>
      </c>
      <c r="I468" s="22">
        <v>75</v>
      </c>
      <c r="J468" s="18" t="s">
        <v>193</v>
      </c>
      <c r="K468" s="23">
        <v>0.25</v>
      </c>
      <c r="L468" s="24">
        <f t="shared" si="34"/>
        <v>56.25</v>
      </c>
      <c r="M468" s="19" t="s">
        <v>20</v>
      </c>
    </row>
    <row r="469" spans="1:13" ht="45">
      <c r="A469" s="1">
        <v>462</v>
      </c>
      <c r="B469" s="21" t="str">
        <f t="shared" si="31"/>
        <v>QB339S</v>
      </c>
      <c r="C469" s="21" t="str">
        <f t="shared" si="32"/>
        <v>Samsung2016</v>
      </c>
      <c r="D469" s="21" t="str">
        <f t="shared" si="33"/>
        <v>Samsung</v>
      </c>
      <c r="E469" s="1" t="s">
        <v>944</v>
      </c>
      <c r="F469" s="1" t="s">
        <v>944</v>
      </c>
      <c r="G469" s="18" t="s">
        <v>1014</v>
      </c>
      <c r="H469" s="3" t="s">
        <v>988</v>
      </c>
      <c r="I469" s="22">
        <v>125</v>
      </c>
      <c r="J469" s="18" t="s">
        <v>193</v>
      </c>
      <c r="K469" s="23">
        <v>0.25</v>
      </c>
      <c r="L469" s="24">
        <f t="shared" si="34"/>
        <v>93.75</v>
      </c>
      <c r="M469" s="19" t="s">
        <v>20</v>
      </c>
    </row>
    <row r="470" spans="1:13" ht="45">
      <c r="A470" s="1">
        <v>463</v>
      </c>
      <c r="B470" s="21" t="str">
        <f t="shared" si="31"/>
        <v>QB339S</v>
      </c>
      <c r="C470" s="21" t="str">
        <f t="shared" si="32"/>
        <v>Samsung2016</v>
      </c>
      <c r="D470" s="21" t="str">
        <f t="shared" si="33"/>
        <v>Samsung</v>
      </c>
      <c r="E470" s="1" t="s">
        <v>945</v>
      </c>
      <c r="F470" s="1" t="s">
        <v>945</v>
      </c>
      <c r="G470" s="18" t="s">
        <v>1014</v>
      </c>
      <c r="H470" s="3" t="s">
        <v>989</v>
      </c>
      <c r="I470" s="22">
        <v>166.67</v>
      </c>
      <c r="J470" s="18" t="s">
        <v>193</v>
      </c>
      <c r="K470" s="23">
        <v>0.25</v>
      </c>
      <c r="L470" s="24">
        <f t="shared" si="34"/>
        <v>125.0025</v>
      </c>
      <c r="M470" s="19" t="s">
        <v>20</v>
      </c>
    </row>
    <row r="471" spans="1:13" ht="45">
      <c r="A471" s="1">
        <v>464</v>
      </c>
      <c r="B471" s="21" t="str">
        <f t="shared" si="31"/>
        <v>QB339S</v>
      </c>
      <c r="C471" s="21" t="str">
        <f t="shared" si="32"/>
        <v>Samsung2016</v>
      </c>
      <c r="D471" s="21" t="str">
        <f t="shared" si="33"/>
        <v>Samsung</v>
      </c>
      <c r="E471" s="1" t="s">
        <v>946</v>
      </c>
      <c r="F471" s="1" t="s">
        <v>946</v>
      </c>
      <c r="G471" s="18" t="s">
        <v>1014</v>
      </c>
      <c r="H471" s="3" t="s">
        <v>990</v>
      </c>
      <c r="I471" s="22">
        <v>50</v>
      </c>
      <c r="J471" s="18" t="s">
        <v>193</v>
      </c>
      <c r="K471" s="23">
        <v>0.25</v>
      </c>
      <c r="L471" s="24">
        <f t="shared" si="34"/>
        <v>37.5</v>
      </c>
      <c r="M471" s="19" t="s">
        <v>20</v>
      </c>
    </row>
    <row r="472" spans="1:13" ht="45">
      <c r="A472" s="1">
        <v>465</v>
      </c>
      <c r="B472" s="21" t="str">
        <f t="shared" si="31"/>
        <v>QB339S</v>
      </c>
      <c r="C472" s="21" t="str">
        <f t="shared" si="32"/>
        <v>Samsung2016</v>
      </c>
      <c r="D472" s="21" t="str">
        <f t="shared" si="33"/>
        <v>Samsung</v>
      </c>
      <c r="E472" s="1" t="s">
        <v>947</v>
      </c>
      <c r="F472" s="1" t="s">
        <v>947</v>
      </c>
      <c r="G472" s="18" t="s">
        <v>1014</v>
      </c>
      <c r="H472" s="3" t="s">
        <v>991</v>
      </c>
      <c r="I472" s="22">
        <v>91.67</v>
      </c>
      <c r="J472" s="18" t="s">
        <v>193</v>
      </c>
      <c r="K472" s="23">
        <v>0.25</v>
      </c>
      <c r="L472" s="24">
        <f t="shared" si="34"/>
        <v>68.752499999999998</v>
      </c>
      <c r="M472" s="19" t="s">
        <v>20</v>
      </c>
    </row>
    <row r="473" spans="1:13" ht="30">
      <c r="A473" s="1">
        <v>466</v>
      </c>
      <c r="B473" s="21" t="str">
        <f t="shared" si="31"/>
        <v>QB339S</v>
      </c>
      <c r="C473" s="21" t="str">
        <f t="shared" si="32"/>
        <v>Samsung2016</v>
      </c>
      <c r="D473" s="21" t="str">
        <f t="shared" si="33"/>
        <v>Samsung</v>
      </c>
      <c r="E473" s="1" t="s">
        <v>948</v>
      </c>
      <c r="F473" s="1" t="s">
        <v>948</v>
      </c>
      <c r="G473" s="18" t="s">
        <v>1014</v>
      </c>
      <c r="H473" s="3" t="s">
        <v>992</v>
      </c>
      <c r="I473" s="22">
        <v>74</v>
      </c>
      <c r="J473" s="18" t="s">
        <v>193</v>
      </c>
      <c r="K473" s="23">
        <v>0.25</v>
      </c>
      <c r="L473" s="24">
        <f t="shared" si="34"/>
        <v>55.5</v>
      </c>
      <c r="M473" s="19" t="s">
        <v>20</v>
      </c>
    </row>
    <row r="474" spans="1:13" ht="30">
      <c r="A474" s="1">
        <v>467</v>
      </c>
      <c r="B474" s="21" t="str">
        <f t="shared" si="31"/>
        <v>QB339S</v>
      </c>
      <c r="C474" s="21" t="str">
        <f t="shared" si="32"/>
        <v>Samsung2016</v>
      </c>
      <c r="D474" s="21" t="str">
        <f t="shared" si="33"/>
        <v>Samsung</v>
      </c>
      <c r="E474" s="1" t="s">
        <v>949</v>
      </c>
      <c r="F474" s="1" t="s">
        <v>949</v>
      </c>
      <c r="G474" s="18" t="s">
        <v>1014</v>
      </c>
      <c r="H474" s="3" t="s">
        <v>993</v>
      </c>
      <c r="I474" s="22">
        <v>103</v>
      </c>
      <c r="J474" s="18" t="s">
        <v>193</v>
      </c>
      <c r="K474" s="23">
        <v>0.25</v>
      </c>
      <c r="L474" s="24">
        <f t="shared" si="34"/>
        <v>77.25</v>
      </c>
      <c r="M474" s="19" t="s">
        <v>20</v>
      </c>
    </row>
    <row r="475" spans="1:13" ht="30">
      <c r="A475" s="1">
        <v>468</v>
      </c>
      <c r="B475" s="21" t="str">
        <f t="shared" si="31"/>
        <v>QB339S</v>
      </c>
      <c r="C475" s="21" t="str">
        <f t="shared" si="32"/>
        <v>Samsung2016</v>
      </c>
      <c r="D475" s="21" t="str">
        <f t="shared" si="33"/>
        <v>Samsung</v>
      </c>
      <c r="E475" s="1" t="s">
        <v>950</v>
      </c>
      <c r="F475" s="1" t="s">
        <v>950</v>
      </c>
      <c r="G475" s="18" t="s">
        <v>1014</v>
      </c>
      <c r="H475" s="3" t="s">
        <v>994</v>
      </c>
      <c r="I475" s="22">
        <v>411</v>
      </c>
      <c r="J475" s="18" t="s">
        <v>193</v>
      </c>
      <c r="K475" s="23">
        <v>0.25</v>
      </c>
      <c r="L475" s="24">
        <f t="shared" si="34"/>
        <v>308.25</v>
      </c>
      <c r="M475" s="19" t="s">
        <v>20</v>
      </c>
    </row>
    <row r="476" spans="1:13" ht="30">
      <c r="A476" s="1">
        <v>469</v>
      </c>
      <c r="B476" s="21" t="str">
        <f t="shared" si="31"/>
        <v>QB339S</v>
      </c>
      <c r="C476" s="21" t="str">
        <f t="shared" si="32"/>
        <v>Samsung2016</v>
      </c>
      <c r="D476" s="21" t="str">
        <f t="shared" si="33"/>
        <v>Samsung</v>
      </c>
      <c r="E476" s="1" t="s">
        <v>951</v>
      </c>
      <c r="F476" s="1" t="s">
        <v>951</v>
      </c>
      <c r="G476" s="18" t="s">
        <v>1014</v>
      </c>
      <c r="H476" s="3" t="s">
        <v>995</v>
      </c>
      <c r="I476" s="22">
        <v>223</v>
      </c>
      <c r="J476" s="18" t="s">
        <v>193</v>
      </c>
      <c r="K476" s="23">
        <v>0.25</v>
      </c>
      <c r="L476" s="24">
        <f t="shared" si="34"/>
        <v>167.25</v>
      </c>
      <c r="M476" s="19" t="s">
        <v>20</v>
      </c>
    </row>
    <row r="477" spans="1:13" ht="30">
      <c r="A477" s="1">
        <v>470</v>
      </c>
      <c r="B477" s="21" t="str">
        <f t="shared" si="31"/>
        <v>QB339S</v>
      </c>
      <c r="C477" s="21" t="str">
        <f t="shared" si="32"/>
        <v>Samsung2016</v>
      </c>
      <c r="D477" s="21" t="str">
        <f t="shared" si="33"/>
        <v>Samsung</v>
      </c>
      <c r="E477" s="1" t="s">
        <v>952</v>
      </c>
      <c r="F477" s="1" t="s">
        <v>952</v>
      </c>
      <c r="G477" s="18" t="s">
        <v>1014</v>
      </c>
      <c r="H477" s="3" t="s">
        <v>996</v>
      </c>
      <c r="I477" s="22">
        <v>134</v>
      </c>
      <c r="J477" s="18" t="s">
        <v>193</v>
      </c>
      <c r="K477" s="23">
        <v>0.25</v>
      </c>
      <c r="L477" s="24">
        <f t="shared" si="34"/>
        <v>100.5</v>
      </c>
      <c r="M477" s="19" t="s">
        <v>20</v>
      </c>
    </row>
    <row r="478" spans="1:13" ht="30">
      <c r="A478" s="1">
        <v>471</v>
      </c>
      <c r="B478" s="21" t="str">
        <f t="shared" si="31"/>
        <v>QB339S</v>
      </c>
      <c r="C478" s="21" t="str">
        <f t="shared" si="32"/>
        <v>Samsung2016</v>
      </c>
      <c r="D478" s="21" t="str">
        <f t="shared" si="33"/>
        <v>Samsung</v>
      </c>
      <c r="E478" s="1" t="s">
        <v>953</v>
      </c>
      <c r="F478" s="1" t="s">
        <v>953</v>
      </c>
      <c r="G478" s="18" t="s">
        <v>1014</v>
      </c>
      <c r="H478" s="3" t="s">
        <v>997</v>
      </c>
      <c r="I478" s="22">
        <v>171</v>
      </c>
      <c r="J478" s="18" t="s">
        <v>193</v>
      </c>
      <c r="K478" s="23">
        <v>0.25</v>
      </c>
      <c r="L478" s="24">
        <f t="shared" si="34"/>
        <v>128.25</v>
      </c>
      <c r="M478" s="19" t="s">
        <v>20</v>
      </c>
    </row>
    <row r="479" spans="1:13" ht="30">
      <c r="A479" s="1">
        <v>472</v>
      </c>
      <c r="B479" s="21" t="str">
        <f t="shared" si="31"/>
        <v>QB339S</v>
      </c>
      <c r="C479" s="21" t="str">
        <f t="shared" si="32"/>
        <v>Samsung2016</v>
      </c>
      <c r="D479" s="21" t="str">
        <f t="shared" si="33"/>
        <v>Samsung</v>
      </c>
      <c r="E479" s="1" t="s">
        <v>954</v>
      </c>
      <c r="F479" s="1" t="s">
        <v>954</v>
      </c>
      <c r="G479" s="18" t="s">
        <v>1014</v>
      </c>
      <c r="H479" s="3" t="s">
        <v>998</v>
      </c>
      <c r="I479" s="22">
        <v>235</v>
      </c>
      <c r="J479" s="18" t="s">
        <v>193</v>
      </c>
      <c r="K479" s="23">
        <v>0.25</v>
      </c>
      <c r="L479" s="24">
        <f t="shared" si="34"/>
        <v>176.25</v>
      </c>
      <c r="M479" s="19" t="s">
        <v>20</v>
      </c>
    </row>
    <row r="480" spans="1:13" ht="30">
      <c r="A480" s="1">
        <v>473</v>
      </c>
      <c r="B480" s="21" t="str">
        <f t="shared" si="31"/>
        <v>QB339S</v>
      </c>
      <c r="C480" s="21" t="str">
        <f t="shared" si="32"/>
        <v>Samsung2016</v>
      </c>
      <c r="D480" s="21" t="str">
        <f t="shared" si="33"/>
        <v>Samsung</v>
      </c>
      <c r="E480" s="1" t="s">
        <v>955</v>
      </c>
      <c r="F480" s="1" t="s">
        <v>955</v>
      </c>
      <c r="G480" s="18" t="s">
        <v>1014</v>
      </c>
      <c r="H480" s="3" t="s">
        <v>999</v>
      </c>
      <c r="I480" s="22">
        <v>1911</v>
      </c>
      <c r="J480" s="18" t="s">
        <v>193</v>
      </c>
      <c r="K480" s="23">
        <v>0.25</v>
      </c>
      <c r="L480" s="24">
        <f t="shared" si="34"/>
        <v>1433.25</v>
      </c>
      <c r="M480" s="19" t="s">
        <v>20</v>
      </c>
    </row>
    <row r="481" spans="1:13" ht="30">
      <c r="A481" s="1">
        <v>474</v>
      </c>
      <c r="B481" s="21" t="str">
        <f t="shared" si="31"/>
        <v>QB339S</v>
      </c>
      <c r="C481" s="21" t="str">
        <f t="shared" si="32"/>
        <v>Samsung2016</v>
      </c>
      <c r="D481" s="21" t="str">
        <f t="shared" si="33"/>
        <v>Samsung</v>
      </c>
      <c r="E481" s="1" t="s">
        <v>956</v>
      </c>
      <c r="F481" s="1" t="s">
        <v>956</v>
      </c>
      <c r="G481" s="18" t="s">
        <v>1014</v>
      </c>
      <c r="H481" s="3" t="s">
        <v>1000</v>
      </c>
      <c r="I481" s="22">
        <v>122</v>
      </c>
      <c r="J481" s="18" t="s">
        <v>193</v>
      </c>
      <c r="K481" s="23">
        <v>0.25</v>
      </c>
      <c r="L481" s="24">
        <f t="shared" si="34"/>
        <v>91.5</v>
      </c>
      <c r="M481" s="19" t="s">
        <v>20</v>
      </c>
    </row>
    <row r="482" spans="1:13" ht="30">
      <c r="A482" s="1">
        <v>475</v>
      </c>
      <c r="B482" s="21" t="str">
        <f t="shared" si="31"/>
        <v>QB339S</v>
      </c>
      <c r="C482" s="21" t="str">
        <f t="shared" si="32"/>
        <v>Samsung2016</v>
      </c>
      <c r="D482" s="21" t="str">
        <f t="shared" si="33"/>
        <v>Samsung</v>
      </c>
      <c r="E482" s="1" t="s">
        <v>957</v>
      </c>
      <c r="F482" s="1" t="s">
        <v>957</v>
      </c>
      <c r="G482" s="18" t="s">
        <v>1014</v>
      </c>
      <c r="H482" s="3" t="s">
        <v>1001</v>
      </c>
      <c r="I482" s="22">
        <v>171</v>
      </c>
      <c r="J482" s="18" t="s">
        <v>193</v>
      </c>
      <c r="K482" s="23">
        <v>0.25</v>
      </c>
      <c r="L482" s="24">
        <f t="shared" si="34"/>
        <v>128.25</v>
      </c>
      <c r="M482" s="19" t="s">
        <v>20</v>
      </c>
    </row>
    <row r="483" spans="1:13" ht="30">
      <c r="A483" s="1">
        <v>476</v>
      </c>
      <c r="B483" s="21" t="str">
        <f t="shared" ref="B483:B537" si="35">IF($F$3="","",$F$3)</f>
        <v>QB339S</v>
      </c>
      <c r="C483" s="21" t="str">
        <f t="shared" ref="C483:C537" si="36">IF($F$4="","",$F$4)</f>
        <v>Samsung2016</v>
      </c>
      <c r="D483" s="21" t="str">
        <f t="shared" ref="D483:D537" si="37">IF($F$5="","",$F$5)</f>
        <v>Samsung</v>
      </c>
      <c r="E483" s="1" t="s">
        <v>958</v>
      </c>
      <c r="F483" s="1" t="s">
        <v>958</v>
      </c>
      <c r="G483" s="18" t="s">
        <v>1014</v>
      </c>
      <c r="H483" s="3" t="s">
        <v>1002</v>
      </c>
      <c r="I483" s="22">
        <v>677</v>
      </c>
      <c r="J483" s="18" t="s">
        <v>193</v>
      </c>
      <c r="K483" s="23">
        <v>0.25</v>
      </c>
      <c r="L483" s="24">
        <f t="shared" si="34"/>
        <v>507.75</v>
      </c>
      <c r="M483" s="19" t="s">
        <v>20</v>
      </c>
    </row>
    <row r="484" spans="1:13" ht="30">
      <c r="A484" s="1">
        <v>477</v>
      </c>
      <c r="B484" s="21" t="str">
        <f t="shared" si="35"/>
        <v>QB339S</v>
      </c>
      <c r="C484" s="21" t="str">
        <f t="shared" si="36"/>
        <v>Samsung2016</v>
      </c>
      <c r="D484" s="21" t="str">
        <f t="shared" si="37"/>
        <v>Samsung</v>
      </c>
      <c r="E484" s="1" t="s">
        <v>959</v>
      </c>
      <c r="F484" s="1" t="s">
        <v>959</v>
      </c>
      <c r="G484" s="18" t="s">
        <v>1014</v>
      </c>
      <c r="H484" s="3" t="s">
        <v>1003</v>
      </c>
      <c r="I484" s="22">
        <v>369</v>
      </c>
      <c r="J484" s="18" t="s">
        <v>193</v>
      </c>
      <c r="K484" s="23">
        <v>0.25</v>
      </c>
      <c r="L484" s="24">
        <f t="shared" si="34"/>
        <v>276.75</v>
      </c>
      <c r="M484" s="19" t="s">
        <v>20</v>
      </c>
    </row>
    <row r="485" spans="1:13" ht="30">
      <c r="A485" s="1">
        <v>478</v>
      </c>
      <c r="B485" s="21" t="str">
        <f t="shared" si="35"/>
        <v>QB339S</v>
      </c>
      <c r="C485" s="21" t="str">
        <f t="shared" si="36"/>
        <v>Samsung2016</v>
      </c>
      <c r="D485" s="21" t="str">
        <f t="shared" si="37"/>
        <v>Samsung</v>
      </c>
      <c r="E485" s="1" t="s">
        <v>960</v>
      </c>
      <c r="F485" s="1" t="s">
        <v>960</v>
      </c>
      <c r="G485" s="18" t="s">
        <v>1014</v>
      </c>
      <c r="H485" s="3" t="s">
        <v>1004</v>
      </c>
      <c r="I485" s="22">
        <v>220</v>
      </c>
      <c r="J485" s="18" t="s">
        <v>193</v>
      </c>
      <c r="K485" s="23">
        <v>0.25</v>
      </c>
      <c r="L485" s="24">
        <f t="shared" si="34"/>
        <v>165</v>
      </c>
      <c r="M485" s="19" t="s">
        <v>20</v>
      </c>
    </row>
    <row r="486" spans="1:13" ht="30">
      <c r="A486" s="1">
        <v>479</v>
      </c>
      <c r="B486" s="21" t="str">
        <f t="shared" si="35"/>
        <v>QB339S</v>
      </c>
      <c r="C486" s="21" t="str">
        <f t="shared" si="36"/>
        <v>Samsung2016</v>
      </c>
      <c r="D486" s="21" t="str">
        <f t="shared" si="37"/>
        <v>Samsung</v>
      </c>
      <c r="E486" s="1" t="s">
        <v>961</v>
      </c>
      <c r="F486" s="1" t="s">
        <v>961</v>
      </c>
      <c r="G486" s="18" t="s">
        <v>1014</v>
      </c>
      <c r="H486" s="3" t="s">
        <v>1005</v>
      </c>
      <c r="I486" s="22">
        <v>282</v>
      </c>
      <c r="J486" s="18" t="s">
        <v>193</v>
      </c>
      <c r="K486" s="23">
        <v>0.25</v>
      </c>
      <c r="L486" s="24">
        <f t="shared" si="34"/>
        <v>211.5</v>
      </c>
      <c r="M486" s="19" t="s">
        <v>20</v>
      </c>
    </row>
    <row r="487" spans="1:13" ht="30">
      <c r="A487" s="1">
        <v>480</v>
      </c>
      <c r="B487" s="21" t="str">
        <f t="shared" si="35"/>
        <v>QB339S</v>
      </c>
      <c r="C487" s="21" t="str">
        <f t="shared" si="36"/>
        <v>Samsung2016</v>
      </c>
      <c r="D487" s="21" t="str">
        <f t="shared" si="37"/>
        <v>Samsung</v>
      </c>
      <c r="E487" s="1" t="s">
        <v>962</v>
      </c>
      <c r="F487" s="1" t="s">
        <v>962</v>
      </c>
      <c r="G487" s="18" t="s">
        <v>1014</v>
      </c>
      <c r="H487" s="3" t="s">
        <v>1006</v>
      </c>
      <c r="I487" s="22">
        <v>435</v>
      </c>
      <c r="J487" s="18" t="s">
        <v>193</v>
      </c>
      <c r="K487" s="23">
        <v>0.25</v>
      </c>
      <c r="L487" s="24">
        <f t="shared" si="34"/>
        <v>326.25</v>
      </c>
      <c r="M487" s="19" t="s">
        <v>20</v>
      </c>
    </row>
    <row r="488" spans="1:13" ht="30">
      <c r="A488" s="1">
        <v>481</v>
      </c>
      <c r="B488" s="21" t="str">
        <f t="shared" si="35"/>
        <v>QB339S</v>
      </c>
      <c r="C488" s="21" t="str">
        <f t="shared" si="36"/>
        <v>Samsung2016</v>
      </c>
      <c r="D488" s="21" t="str">
        <f t="shared" si="37"/>
        <v>Samsung</v>
      </c>
      <c r="E488" s="1" t="s">
        <v>963</v>
      </c>
      <c r="F488" s="1" t="s">
        <v>963</v>
      </c>
      <c r="G488" s="18" t="s">
        <v>1014</v>
      </c>
      <c r="H488" s="3" t="s">
        <v>1007</v>
      </c>
      <c r="I488" s="22">
        <v>3320</v>
      </c>
      <c r="J488" s="18" t="s">
        <v>193</v>
      </c>
      <c r="K488" s="23">
        <v>0.25</v>
      </c>
      <c r="L488" s="24">
        <f t="shared" si="34"/>
        <v>2490</v>
      </c>
      <c r="M488" s="19" t="s">
        <v>20</v>
      </c>
    </row>
    <row r="489" spans="1:13" ht="30">
      <c r="A489" s="1">
        <v>482</v>
      </c>
      <c r="B489" s="21" t="str">
        <f t="shared" si="35"/>
        <v>QB339S</v>
      </c>
      <c r="C489" s="21" t="str">
        <f t="shared" si="36"/>
        <v>Samsung2016</v>
      </c>
      <c r="D489" s="21" t="str">
        <f t="shared" si="37"/>
        <v>Samsung</v>
      </c>
      <c r="E489" s="1" t="s">
        <v>964</v>
      </c>
      <c r="F489" s="1" t="s">
        <v>964</v>
      </c>
      <c r="G489" s="18" t="s">
        <v>1014</v>
      </c>
      <c r="H489" s="3" t="s">
        <v>1008</v>
      </c>
      <c r="I489" s="22">
        <v>185</v>
      </c>
      <c r="J489" s="18" t="s">
        <v>193</v>
      </c>
      <c r="K489" s="23">
        <v>0.25</v>
      </c>
      <c r="L489" s="24">
        <f t="shared" si="34"/>
        <v>138.75</v>
      </c>
      <c r="M489" s="19" t="s">
        <v>20</v>
      </c>
    </row>
    <row r="490" spans="1:13" ht="30">
      <c r="A490" s="1">
        <v>483</v>
      </c>
      <c r="B490" s="21" t="str">
        <f t="shared" si="35"/>
        <v>QB339S</v>
      </c>
      <c r="C490" s="21" t="str">
        <f t="shared" si="36"/>
        <v>Samsung2016</v>
      </c>
      <c r="D490" s="21" t="str">
        <f t="shared" si="37"/>
        <v>Samsung</v>
      </c>
      <c r="E490" s="1" t="s">
        <v>965</v>
      </c>
      <c r="F490" s="1" t="s">
        <v>965</v>
      </c>
      <c r="G490" s="18" t="s">
        <v>1014</v>
      </c>
      <c r="H490" s="3" t="s">
        <v>1009</v>
      </c>
      <c r="I490" s="22">
        <v>116</v>
      </c>
      <c r="J490" s="18" t="s">
        <v>193</v>
      </c>
      <c r="K490" s="23">
        <v>0.25</v>
      </c>
      <c r="L490" s="24">
        <f t="shared" si="34"/>
        <v>87</v>
      </c>
      <c r="M490" s="19" t="s">
        <v>20</v>
      </c>
    </row>
    <row r="491" spans="1:13" ht="30">
      <c r="A491" s="1">
        <v>484</v>
      </c>
      <c r="B491" s="21" t="str">
        <f t="shared" si="35"/>
        <v>QB339S</v>
      </c>
      <c r="C491" s="21" t="str">
        <f t="shared" si="36"/>
        <v>Samsung2016</v>
      </c>
      <c r="D491" s="21" t="str">
        <f t="shared" si="37"/>
        <v>Samsung</v>
      </c>
      <c r="E491" s="1" t="s">
        <v>966</v>
      </c>
      <c r="F491" s="1" t="s">
        <v>966</v>
      </c>
      <c r="G491" s="18" t="s">
        <v>1014</v>
      </c>
      <c r="H491" s="3" t="s">
        <v>1010</v>
      </c>
      <c r="I491" s="22">
        <v>354</v>
      </c>
      <c r="J491" s="18" t="s">
        <v>193</v>
      </c>
      <c r="K491" s="23">
        <v>0.25</v>
      </c>
      <c r="L491" s="24">
        <f t="shared" si="34"/>
        <v>265.5</v>
      </c>
      <c r="M491" s="19" t="s">
        <v>20</v>
      </c>
    </row>
    <row r="492" spans="1:13" ht="30">
      <c r="A492" s="1">
        <v>485</v>
      </c>
      <c r="B492" s="21" t="str">
        <f t="shared" si="35"/>
        <v>QB339S</v>
      </c>
      <c r="C492" s="21" t="str">
        <f t="shared" si="36"/>
        <v>Samsung2016</v>
      </c>
      <c r="D492" s="21" t="str">
        <f t="shared" si="37"/>
        <v>Samsung</v>
      </c>
      <c r="E492" s="1" t="s">
        <v>967</v>
      </c>
      <c r="F492" s="1" t="s">
        <v>967</v>
      </c>
      <c r="G492" s="18" t="s">
        <v>1014</v>
      </c>
      <c r="H492" s="3" t="s">
        <v>1011</v>
      </c>
      <c r="I492" s="22">
        <v>231</v>
      </c>
      <c r="J492" s="18" t="s">
        <v>193</v>
      </c>
      <c r="K492" s="23">
        <v>0.25</v>
      </c>
      <c r="L492" s="24">
        <f t="shared" si="34"/>
        <v>173.25</v>
      </c>
      <c r="M492" s="19" t="s">
        <v>20</v>
      </c>
    </row>
    <row r="493" spans="1:13" ht="30">
      <c r="A493" s="1">
        <v>486</v>
      </c>
      <c r="B493" s="21" t="str">
        <f t="shared" si="35"/>
        <v>QB339S</v>
      </c>
      <c r="C493" s="21" t="str">
        <f t="shared" si="36"/>
        <v>Samsung2016</v>
      </c>
      <c r="D493" s="21" t="str">
        <f t="shared" si="37"/>
        <v>Samsung</v>
      </c>
      <c r="E493" s="1" t="s">
        <v>968</v>
      </c>
      <c r="F493" s="1" t="s">
        <v>968</v>
      </c>
      <c r="G493" s="18" t="s">
        <v>1014</v>
      </c>
      <c r="H493" s="3" t="s">
        <v>1012</v>
      </c>
      <c r="I493" s="22">
        <v>508</v>
      </c>
      <c r="J493" s="18" t="s">
        <v>193</v>
      </c>
      <c r="K493" s="23">
        <v>0.25</v>
      </c>
      <c r="L493" s="24">
        <f t="shared" si="34"/>
        <v>381</v>
      </c>
      <c r="M493" s="19" t="s">
        <v>20</v>
      </c>
    </row>
    <row r="494" spans="1:13" ht="30">
      <c r="A494" s="1">
        <v>487</v>
      </c>
      <c r="B494" s="21" t="str">
        <f t="shared" si="35"/>
        <v>QB339S</v>
      </c>
      <c r="C494" s="21" t="str">
        <f t="shared" si="36"/>
        <v>Samsung2016</v>
      </c>
      <c r="D494" s="21" t="str">
        <f t="shared" si="37"/>
        <v>Samsung</v>
      </c>
      <c r="E494" s="1" t="s">
        <v>969</v>
      </c>
      <c r="F494" s="1" t="s">
        <v>969</v>
      </c>
      <c r="G494" s="18" t="s">
        <v>1014</v>
      </c>
      <c r="H494" s="3" t="s">
        <v>1013</v>
      </c>
      <c r="I494" s="22">
        <v>331</v>
      </c>
      <c r="J494" s="18" t="s">
        <v>193</v>
      </c>
      <c r="K494" s="23">
        <v>0.25</v>
      </c>
      <c r="L494" s="24">
        <f t="shared" si="34"/>
        <v>248.25</v>
      </c>
      <c r="M494" s="19" t="s">
        <v>20</v>
      </c>
    </row>
    <row r="495" spans="1:13">
      <c r="A495" s="1">
        <v>488</v>
      </c>
      <c r="B495" s="21" t="str">
        <f t="shared" si="35"/>
        <v>QB339S</v>
      </c>
      <c r="C495" s="21" t="str">
        <f t="shared" si="36"/>
        <v>Samsung2016</v>
      </c>
      <c r="D495" s="21" t="str">
        <f t="shared" si="37"/>
        <v>Samsung</v>
      </c>
      <c r="E495" s="1" t="s">
        <v>1015</v>
      </c>
      <c r="F495" s="1" t="s">
        <v>1015</v>
      </c>
      <c r="G495" s="18" t="s">
        <v>1097</v>
      </c>
      <c r="H495" s="3" t="s">
        <v>1056</v>
      </c>
      <c r="I495" s="22">
        <v>147</v>
      </c>
      <c r="J495" s="18" t="s">
        <v>193</v>
      </c>
      <c r="K495" s="23">
        <v>0.25</v>
      </c>
      <c r="L495" s="24">
        <f t="shared" si="34"/>
        <v>110.25</v>
      </c>
      <c r="M495" s="19" t="s">
        <v>20</v>
      </c>
    </row>
    <row r="496" spans="1:13">
      <c r="A496" s="1">
        <v>489</v>
      </c>
      <c r="B496" s="21" t="str">
        <f t="shared" si="35"/>
        <v>QB339S</v>
      </c>
      <c r="C496" s="21" t="str">
        <f t="shared" si="36"/>
        <v>Samsung2016</v>
      </c>
      <c r="D496" s="21" t="str">
        <f t="shared" si="37"/>
        <v>Samsung</v>
      </c>
      <c r="E496" s="1" t="s">
        <v>1016</v>
      </c>
      <c r="F496" s="1" t="s">
        <v>1016</v>
      </c>
      <c r="G496" s="18" t="s">
        <v>1097</v>
      </c>
      <c r="H496" s="3" t="s">
        <v>1057</v>
      </c>
      <c r="I496" s="22">
        <v>261</v>
      </c>
      <c r="J496" s="18" t="s">
        <v>193</v>
      </c>
      <c r="K496" s="23">
        <v>0.25</v>
      </c>
      <c r="L496" s="24">
        <f t="shared" si="34"/>
        <v>195.75</v>
      </c>
      <c r="M496" s="19" t="s">
        <v>20</v>
      </c>
    </row>
    <row r="497" spans="1:13">
      <c r="A497" s="1">
        <v>490</v>
      </c>
      <c r="B497" s="21" t="str">
        <f t="shared" si="35"/>
        <v>QB339S</v>
      </c>
      <c r="C497" s="21" t="str">
        <f t="shared" si="36"/>
        <v>Samsung2016</v>
      </c>
      <c r="D497" s="21" t="str">
        <f t="shared" si="37"/>
        <v>Samsung</v>
      </c>
      <c r="E497" s="1" t="s">
        <v>1017</v>
      </c>
      <c r="F497" s="1" t="s">
        <v>1017</v>
      </c>
      <c r="G497" s="18" t="s">
        <v>1097</v>
      </c>
      <c r="H497" s="3" t="s">
        <v>1058</v>
      </c>
      <c r="I497" s="22">
        <v>162</v>
      </c>
      <c r="J497" s="18" t="s">
        <v>193</v>
      </c>
      <c r="K497" s="23">
        <v>0.25</v>
      </c>
      <c r="L497" s="24">
        <f t="shared" si="34"/>
        <v>121.5</v>
      </c>
      <c r="M497" s="19" t="s">
        <v>20</v>
      </c>
    </row>
    <row r="498" spans="1:13">
      <c r="A498" s="1">
        <v>491</v>
      </c>
      <c r="B498" s="21" t="str">
        <f t="shared" si="35"/>
        <v>QB339S</v>
      </c>
      <c r="C498" s="21" t="str">
        <f t="shared" si="36"/>
        <v>Samsung2016</v>
      </c>
      <c r="D498" s="21" t="str">
        <f t="shared" si="37"/>
        <v>Samsung</v>
      </c>
      <c r="E498" s="1" t="s">
        <v>1018</v>
      </c>
      <c r="F498" s="1" t="s">
        <v>1018</v>
      </c>
      <c r="G498" s="18" t="s">
        <v>1097</v>
      </c>
      <c r="H498" s="3" t="s">
        <v>1059</v>
      </c>
      <c r="I498" s="22">
        <v>310</v>
      </c>
      <c r="J498" s="18" t="s">
        <v>193</v>
      </c>
      <c r="K498" s="23">
        <v>0.25</v>
      </c>
      <c r="L498" s="24">
        <f t="shared" si="34"/>
        <v>232.5</v>
      </c>
      <c r="M498" s="19" t="s">
        <v>20</v>
      </c>
    </row>
    <row r="499" spans="1:13">
      <c r="A499" s="1">
        <v>492</v>
      </c>
      <c r="B499" s="21" t="str">
        <f t="shared" si="35"/>
        <v>QB339S</v>
      </c>
      <c r="C499" s="21" t="str">
        <f t="shared" si="36"/>
        <v>Samsung2016</v>
      </c>
      <c r="D499" s="21" t="str">
        <f t="shared" si="37"/>
        <v>Samsung</v>
      </c>
      <c r="E499" s="1" t="s">
        <v>1019</v>
      </c>
      <c r="F499" s="1" t="s">
        <v>1019</v>
      </c>
      <c r="G499" s="18" t="s">
        <v>1097</v>
      </c>
      <c r="H499" s="3" t="s">
        <v>1060</v>
      </c>
      <c r="I499" s="22">
        <v>192</v>
      </c>
      <c r="J499" s="18" t="s">
        <v>193</v>
      </c>
      <c r="K499" s="23">
        <v>0.25</v>
      </c>
      <c r="L499" s="24">
        <f t="shared" si="34"/>
        <v>144</v>
      </c>
      <c r="M499" s="19" t="s">
        <v>20</v>
      </c>
    </row>
    <row r="500" spans="1:13">
      <c r="A500" s="1">
        <v>493</v>
      </c>
      <c r="B500" s="21" t="str">
        <f t="shared" si="35"/>
        <v>QB339S</v>
      </c>
      <c r="C500" s="21" t="str">
        <f t="shared" si="36"/>
        <v>Samsung2016</v>
      </c>
      <c r="D500" s="21" t="str">
        <f t="shared" si="37"/>
        <v>Samsung</v>
      </c>
      <c r="E500" s="1" t="s">
        <v>1020</v>
      </c>
      <c r="F500" s="1" t="s">
        <v>1020</v>
      </c>
      <c r="G500" s="18" t="s">
        <v>1097</v>
      </c>
      <c r="H500" s="3" t="s">
        <v>1061</v>
      </c>
      <c r="I500" s="22">
        <v>340</v>
      </c>
      <c r="J500" s="18" t="s">
        <v>193</v>
      </c>
      <c r="K500" s="23">
        <v>0.25</v>
      </c>
      <c r="L500" s="24">
        <f t="shared" si="34"/>
        <v>255</v>
      </c>
      <c r="M500" s="19" t="s">
        <v>20</v>
      </c>
    </row>
    <row r="501" spans="1:13">
      <c r="A501" s="1">
        <v>494</v>
      </c>
      <c r="B501" s="21" t="str">
        <f t="shared" si="35"/>
        <v>QB339S</v>
      </c>
      <c r="C501" s="21" t="str">
        <f t="shared" si="36"/>
        <v>Samsung2016</v>
      </c>
      <c r="D501" s="21" t="str">
        <f t="shared" si="37"/>
        <v>Samsung</v>
      </c>
      <c r="E501" s="1" t="s">
        <v>1021</v>
      </c>
      <c r="F501" s="1" t="s">
        <v>1021</v>
      </c>
      <c r="G501" s="18" t="s">
        <v>1097</v>
      </c>
      <c r="H501" s="3" t="s">
        <v>1062</v>
      </c>
      <c r="I501" s="22">
        <v>263</v>
      </c>
      <c r="J501" s="18" t="s">
        <v>193</v>
      </c>
      <c r="K501" s="23">
        <v>0.25</v>
      </c>
      <c r="L501" s="24">
        <f t="shared" si="34"/>
        <v>197.25</v>
      </c>
      <c r="M501" s="19" t="s">
        <v>20</v>
      </c>
    </row>
    <row r="502" spans="1:13" ht="30">
      <c r="A502" s="1">
        <v>495</v>
      </c>
      <c r="B502" s="21" t="str">
        <f t="shared" si="35"/>
        <v>QB339S</v>
      </c>
      <c r="C502" s="21" t="str">
        <f t="shared" si="36"/>
        <v>Samsung2016</v>
      </c>
      <c r="D502" s="21" t="str">
        <f t="shared" si="37"/>
        <v>Samsung</v>
      </c>
      <c r="E502" s="1" t="s">
        <v>1022</v>
      </c>
      <c r="F502" s="1" t="s">
        <v>1022</v>
      </c>
      <c r="G502" s="18" t="s">
        <v>1097</v>
      </c>
      <c r="H502" s="3" t="s">
        <v>1063</v>
      </c>
      <c r="I502" s="22">
        <v>391</v>
      </c>
      <c r="J502" s="18" t="s">
        <v>193</v>
      </c>
      <c r="K502" s="23">
        <v>0.25</v>
      </c>
      <c r="L502" s="24">
        <f t="shared" si="34"/>
        <v>293.25</v>
      </c>
      <c r="M502" s="19" t="s">
        <v>20</v>
      </c>
    </row>
    <row r="503" spans="1:13">
      <c r="A503" s="1">
        <v>496</v>
      </c>
      <c r="B503" s="21" t="str">
        <f t="shared" si="35"/>
        <v>QB339S</v>
      </c>
      <c r="C503" s="21" t="str">
        <f t="shared" si="36"/>
        <v>Samsung2016</v>
      </c>
      <c r="D503" s="21" t="str">
        <f t="shared" si="37"/>
        <v>Samsung</v>
      </c>
      <c r="E503" s="1" t="s">
        <v>1023</v>
      </c>
      <c r="F503" s="1" t="s">
        <v>1023</v>
      </c>
      <c r="G503" s="18" t="s">
        <v>1097</v>
      </c>
      <c r="H503" s="3" t="s">
        <v>1064</v>
      </c>
      <c r="I503" s="22">
        <v>195</v>
      </c>
      <c r="J503" s="18" t="s">
        <v>193</v>
      </c>
      <c r="K503" s="23">
        <v>0.25</v>
      </c>
      <c r="L503" s="24">
        <f t="shared" si="34"/>
        <v>146.25</v>
      </c>
      <c r="M503" s="19" t="s">
        <v>20</v>
      </c>
    </row>
    <row r="504" spans="1:13">
      <c r="A504" s="1">
        <v>497</v>
      </c>
      <c r="B504" s="21" t="str">
        <f t="shared" si="35"/>
        <v>QB339S</v>
      </c>
      <c r="C504" s="21" t="str">
        <f t="shared" si="36"/>
        <v>Samsung2016</v>
      </c>
      <c r="D504" s="21" t="str">
        <f t="shared" si="37"/>
        <v>Samsung</v>
      </c>
      <c r="E504" s="1" t="s">
        <v>1024</v>
      </c>
      <c r="F504" s="1" t="s">
        <v>1024</v>
      </c>
      <c r="G504" s="18" t="s">
        <v>1097</v>
      </c>
      <c r="H504" s="3" t="s">
        <v>1065</v>
      </c>
      <c r="I504" s="22">
        <v>346</v>
      </c>
      <c r="J504" s="18" t="s">
        <v>193</v>
      </c>
      <c r="K504" s="23">
        <v>0.25</v>
      </c>
      <c r="L504" s="24">
        <f t="shared" si="34"/>
        <v>259.5</v>
      </c>
      <c r="M504" s="19" t="s">
        <v>20</v>
      </c>
    </row>
    <row r="505" spans="1:13">
      <c r="A505" s="1">
        <v>498</v>
      </c>
      <c r="B505" s="21" t="str">
        <f t="shared" si="35"/>
        <v>QB339S</v>
      </c>
      <c r="C505" s="21" t="str">
        <f t="shared" si="36"/>
        <v>Samsung2016</v>
      </c>
      <c r="D505" s="21" t="str">
        <f t="shared" si="37"/>
        <v>Samsung</v>
      </c>
      <c r="E505" s="1" t="s">
        <v>1025</v>
      </c>
      <c r="F505" s="1" t="s">
        <v>1025</v>
      </c>
      <c r="G505" s="18" t="s">
        <v>1097</v>
      </c>
      <c r="H505" s="3" t="s">
        <v>1066</v>
      </c>
      <c r="I505" s="22">
        <v>215</v>
      </c>
      <c r="J505" s="18" t="s">
        <v>193</v>
      </c>
      <c r="K505" s="23">
        <v>0.25</v>
      </c>
      <c r="L505" s="24">
        <f t="shared" si="34"/>
        <v>161.25</v>
      </c>
      <c r="M505" s="19" t="s">
        <v>20</v>
      </c>
    </row>
    <row r="506" spans="1:13">
      <c r="A506" s="1">
        <v>499</v>
      </c>
      <c r="B506" s="21" t="str">
        <f t="shared" si="35"/>
        <v>QB339S</v>
      </c>
      <c r="C506" s="21" t="str">
        <f t="shared" si="36"/>
        <v>Samsung2016</v>
      </c>
      <c r="D506" s="21" t="str">
        <f t="shared" si="37"/>
        <v>Samsung</v>
      </c>
      <c r="E506" s="1" t="s">
        <v>1026</v>
      </c>
      <c r="F506" s="1" t="s">
        <v>1026</v>
      </c>
      <c r="G506" s="18" t="s">
        <v>1097</v>
      </c>
      <c r="H506" s="3" t="s">
        <v>1067</v>
      </c>
      <c r="I506" s="22">
        <v>412</v>
      </c>
      <c r="J506" s="18" t="s">
        <v>193</v>
      </c>
      <c r="K506" s="23">
        <v>0.25</v>
      </c>
      <c r="L506" s="24">
        <f t="shared" si="34"/>
        <v>309</v>
      </c>
      <c r="M506" s="19" t="s">
        <v>20</v>
      </c>
    </row>
    <row r="507" spans="1:13">
      <c r="A507" s="1">
        <v>500</v>
      </c>
      <c r="B507" s="21" t="str">
        <f t="shared" si="35"/>
        <v>QB339S</v>
      </c>
      <c r="C507" s="21" t="str">
        <f t="shared" si="36"/>
        <v>Samsung2016</v>
      </c>
      <c r="D507" s="21" t="str">
        <f t="shared" si="37"/>
        <v>Samsung</v>
      </c>
      <c r="E507" s="1" t="s">
        <v>1027</v>
      </c>
      <c r="F507" s="1" t="s">
        <v>1027</v>
      </c>
      <c r="G507" s="18" t="s">
        <v>1097</v>
      </c>
      <c r="H507" s="3" t="s">
        <v>1068</v>
      </c>
      <c r="I507" s="22">
        <v>255</v>
      </c>
      <c r="J507" s="18" t="s">
        <v>193</v>
      </c>
      <c r="K507" s="23">
        <v>0.25</v>
      </c>
      <c r="L507" s="24">
        <f t="shared" si="34"/>
        <v>191.25</v>
      </c>
      <c r="M507" s="19" t="s">
        <v>20</v>
      </c>
    </row>
    <row r="508" spans="1:13">
      <c r="A508" s="1">
        <v>501</v>
      </c>
      <c r="B508" s="21" t="str">
        <f t="shared" si="35"/>
        <v>QB339S</v>
      </c>
      <c r="C508" s="21" t="str">
        <f t="shared" si="36"/>
        <v>Samsung2016</v>
      </c>
      <c r="D508" s="21" t="str">
        <f t="shared" si="37"/>
        <v>Samsung</v>
      </c>
      <c r="E508" s="1" t="s">
        <v>1028</v>
      </c>
      <c r="F508" s="1" t="s">
        <v>1028</v>
      </c>
      <c r="G508" s="18" t="s">
        <v>1097</v>
      </c>
      <c r="H508" s="3" t="s">
        <v>1069</v>
      </c>
      <c r="I508" s="22">
        <v>452</v>
      </c>
      <c r="J508" s="18" t="s">
        <v>193</v>
      </c>
      <c r="K508" s="23">
        <v>0.25</v>
      </c>
      <c r="L508" s="24">
        <f t="shared" si="34"/>
        <v>339</v>
      </c>
      <c r="M508" s="19" t="s">
        <v>20</v>
      </c>
    </row>
    <row r="509" spans="1:13">
      <c r="A509" s="1">
        <v>502</v>
      </c>
      <c r="B509" s="21" t="str">
        <f t="shared" si="35"/>
        <v>QB339S</v>
      </c>
      <c r="C509" s="21" t="str">
        <f t="shared" si="36"/>
        <v>Samsung2016</v>
      </c>
      <c r="D509" s="21" t="str">
        <f t="shared" si="37"/>
        <v>Samsung</v>
      </c>
      <c r="E509" s="1" t="s">
        <v>1029</v>
      </c>
      <c r="F509" s="1" t="s">
        <v>1029</v>
      </c>
      <c r="G509" s="18" t="s">
        <v>1097</v>
      </c>
      <c r="H509" s="3" t="s">
        <v>1070</v>
      </c>
      <c r="I509" s="22">
        <v>349</v>
      </c>
      <c r="J509" s="18" t="s">
        <v>193</v>
      </c>
      <c r="K509" s="23">
        <v>0.25</v>
      </c>
      <c r="L509" s="24">
        <f t="shared" si="34"/>
        <v>261.75</v>
      </c>
      <c r="M509" s="19" t="s">
        <v>20</v>
      </c>
    </row>
    <row r="510" spans="1:13" ht="30">
      <c r="A510" s="1">
        <v>503</v>
      </c>
      <c r="B510" s="21" t="str">
        <f t="shared" si="35"/>
        <v>QB339S</v>
      </c>
      <c r="C510" s="21" t="str">
        <f t="shared" si="36"/>
        <v>Samsung2016</v>
      </c>
      <c r="D510" s="21" t="str">
        <f t="shared" si="37"/>
        <v>Samsung</v>
      </c>
      <c r="E510" s="1" t="s">
        <v>1030</v>
      </c>
      <c r="F510" s="1" t="s">
        <v>1030</v>
      </c>
      <c r="G510" s="18" t="s">
        <v>1097</v>
      </c>
      <c r="H510" s="3" t="s">
        <v>1071</v>
      </c>
      <c r="I510" s="22">
        <v>518</v>
      </c>
      <c r="J510" s="18" t="s">
        <v>193</v>
      </c>
      <c r="K510" s="23">
        <v>0.25</v>
      </c>
      <c r="L510" s="24">
        <f t="shared" si="34"/>
        <v>388.5</v>
      </c>
      <c r="M510" s="19" t="s">
        <v>20</v>
      </c>
    </row>
    <row r="511" spans="1:13">
      <c r="A511" s="1">
        <v>504</v>
      </c>
      <c r="B511" s="21" t="str">
        <f t="shared" si="35"/>
        <v>QB339S</v>
      </c>
      <c r="C511" s="21" t="str">
        <f t="shared" si="36"/>
        <v>Samsung2016</v>
      </c>
      <c r="D511" s="21" t="str">
        <f t="shared" si="37"/>
        <v>Samsung</v>
      </c>
      <c r="E511" s="1" t="s">
        <v>1031</v>
      </c>
      <c r="F511" s="1" t="s">
        <v>1031</v>
      </c>
      <c r="G511" s="18" t="s">
        <v>1097</v>
      </c>
      <c r="H511" s="3" t="s">
        <v>1072</v>
      </c>
      <c r="I511" s="22">
        <v>69</v>
      </c>
      <c r="J511" s="18" t="s">
        <v>193</v>
      </c>
      <c r="K511" s="23">
        <v>0.25</v>
      </c>
      <c r="L511" s="24">
        <f t="shared" si="34"/>
        <v>51.75</v>
      </c>
      <c r="M511" s="19" t="s">
        <v>20</v>
      </c>
    </row>
    <row r="512" spans="1:13">
      <c r="A512" s="1">
        <v>505</v>
      </c>
      <c r="B512" s="21" t="str">
        <f t="shared" si="35"/>
        <v>QB339S</v>
      </c>
      <c r="C512" s="21" t="str">
        <f t="shared" si="36"/>
        <v>Samsung2016</v>
      </c>
      <c r="D512" s="21" t="str">
        <f t="shared" si="37"/>
        <v>Samsung</v>
      </c>
      <c r="E512" s="1" t="s">
        <v>1032</v>
      </c>
      <c r="F512" s="1" t="s">
        <v>1032</v>
      </c>
      <c r="G512" s="18" t="s">
        <v>1097</v>
      </c>
      <c r="H512" s="3" t="s">
        <v>1073</v>
      </c>
      <c r="I512" s="22">
        <v>174</v>
      </c>
      <c r="J512" s="18" t="s">
        <v>193</v>
      </c>
      <c r="K512" s="23">
        <v>0.25</v>
      </c>
      <c r="L512" s="24">
        <f t="shared" si="34"/>
        <v>130.5</v>
      </c>
      <c r="M512" s="19" t="s">
        <v>20</v>
      </c>
    </row>
    <row r="513" spans="1:13">
      <c r="A513" s="1">
        <v>506</v>
      </c>
      <c r="B513" s="21" t="str">
        <f t="shared" si="35"/>
        <v>QB339S</v>
      </c>
      <c r="C513" s="21" t="str">
        <f t="shared" si="36"/>
        <v>Samsung2016</v>
      </c>
      <c r="D513" s="21" t="str">
        <f t="shared" si="37"/>
        <v>Samsung</v>
      </c>
      <c r="E513" s="1" t="s">
        <v>1033</v>
      </c>
      <c r="F513" s="1" t="s">
        <v>1033</v>
      </c>
      <c r="G513" s="18" t="s">
        <v>1097</v>
      </c>
      <c r="H513" s="3" t="s">
        <v>1074</v>
      </c>
      <c r="I513" s="22">
        <v>98</v>
      </c>
      <c r="J513" s="18" t="s">
        <v>193</v>
      </c>
      <c r="K513" s="23">
        <v>0.25</v>
      </c>
      <c r="L513" s="24">
        <f t="shared" si="34"/>
        <v>73.5</v>
      </c>
      <c r="M513" s="19" t="s">
        <v>20</v>
      </c>
    </row>
    <row r="514" spans="1:13">
      <c r="A514" s="1">
        <v>507</v>
      </c>
      <c r="B514" s="21" t="str">
        <f t="shared" si="35"/>
        <v>QB339S</v>
      </c>
      <c r="C514" s="21" t="str">
        <f t="shared" si="36"/>
        <v>Samsung2016</v>
      </c>
      <c r="D514" s="21" t="str">
        <f t="shared" si="37"/>
        <v>Samsung</v>
      </c>
      <c r="E514" s="1" t="s">
        <v>1034</v>
      </c>
      <c r="F514" s="1" t="s">
        <v>1034</v>
      </c>
      <c r="G514" s="18" t="s">
        <v>1097</v>
      </c>
      <c r="H514" s="3" t="s">
        <v>1075</v>
      </c>
      <c r="I514" s="22">
        <v>202</v>
      </c>
      <c r="J514" s="18" t="s">
        <v>193</v>
      </c>
      <c r="K514" s="23">
        <v>0.25</v>
      </c>
      <c r="L514" s="24">
        <f t="shared" si="34"/>
        <v>151.5</v>
      </c>
      <c r="M514" s="19" t="s">
        <v>20</v>
      </c>
    </row>
    <row r="515" spans="1:13">
      <c r="A515" s="1">
        <v>508</v>
      </c>
      <c r="B515" s="21" t="str">
        <f t="shared" si="35"/>
        <v>QB339S</v>
      </c>
      <c r="C515" s="21" t="str">
        <f t="shared" si="36"/>
        <v>Samsung2016</v>
      </c>
      <c r="D515" s="21" t="str">
        <f t="shared" si="37"/>
        <v>Samsung</v>
      </c>
      <c r="E515" s="1" t="s">
        <v>1035</v>
      </c>
      <c r="F515" s="1" t="s">
        <v>1035</v>
      </c>
      <c r="G515" s="18" t="s">
        <v>1097</v>
      </c>
      <c r="H515" s="3" t="s">
        <v>1076</v>
      </c>
      <c r="I515" s="22">
        <v>129</v>
      </c>
      <c r="J515" s="18" t="s">
        <v>193</v>
      </c>
      <c r="K515" s="23">
        <v>0.25</v>
      </c>
      <c r="L515" s="24">
        <f t="shared" si="34"/>
        <v>96.75</v>
      </c>
      <c r="M515" s="19" t="s">
        <v>20</v>
      </c>
    </row>
    <row r="516" spans="1:13">
      <c r="A516" s="1">
        <v>509</v>
      </c>
      <c r="B516" s="21" t="str">
        <f t="shared" si="35"/>
        <v>QB339S</v>
      </c>
      <c r="C516" s="21" t="str">
        <f t="shared" si="36"/>
        <v>Samsung2016</v>
      </c>
      <c r="D516" s="21" t="str">
        <f t="shared" si="37"/>
        <v>Samsung</v>
      </c>
      <c r="E516" s="1" t="s">
        <v>1036</v>
      </c>
      <c r="F516" s="1" t="s">
        <v>1036</v>
      </c>
      <c r="G516" s="18" t="s">
        <v>1097</v>
      </c>
      <c r="H516" s="3" t="s">
        <v>1077</v>
      </c>
      <c r="I516" s="22">
        <v>240</v>
      </c>
      <c r="J516" s="18" t="s">
        <v>193</v>
      </c>
      <c r="K516" s="23">
        <v>0.25</v>
      </c>
      <c r="L516" s="24">
        <f t="shared" si="34"/>
        <v>180</v>
      </c>
      <c r="M516" s="19" t="s">
        <v>20</v>
      </c>
    </row>
    <row r="517" spans="1:13">
      <c r="A517" s="1">
        <v>510</v>
      </c>
      <c r="B517" s="21" t="str">
        <f t="shared" si="35"/>
        <v>QB339S</v>
      </c>
      <c r="C517" s="21" t="str">
        <f t="shared" si="36"/>
        <v>Samsung2016</v>
      </c>
      <c r="D517" s="21" t="str">
        <f t="shared" si="37"/>
        <v>Samsung</v>
      </c>
      <c r="E517" s="1" t="s">
        <v>1037</v>
      </c>
      <c r="F517" s="1" t="s">
        <v>1037</v>
      </c>
      <c r="G517" s="18" t="s">
        <v>1097</v>
      </c>
      <c r="H517" s="3" t="s">
        <v>1078</v>
      </c>
      <c r="I517" s="22">
        <v>148</v>
      </c>
      <c r="J517" s="18" t="s">
        <v>193</v>
      </c>
      <c r="K517" s="23">
        <v>0.25</v>
      </c>
      <c r="L517" s="24">
        <f t="shared" si="34"/>
        <v>111</v>
      </c>
      <c r="M517" s="19" t="s">
        <v>20</v>
      </c>
    </row>
    <row r="518" spans="1:13" ht="30">
      <c r="A518" s="1">
        <v>511</v>
      </c>
      <c r="B518" s="21" t="str">
        <f t="shared" si="35"/>
        <v>QB339S</v>
      </c>
      <c r="C518" s="21" t="str">
        <f t="shared" si="36"/>
        <v>Samsung2016</v>
      </c>
      <c r="D518" s="21" t="str">
        <f t="shared" si="37"/>
        <v>Samsung</v>
      </c>
      <c r="E518" s="1" t="s">
        <v>1038</v>
      </c>
      <c r="F518" s="1" t="s">
        <v>1038</v>
      </c>
      <c r="G518" s="18" t="s">
        <v>1097</v>
      </c>
      <c r="H518" s="3" t="s">
        <v>1079</v>
      </c>
      <c r="I518" s="22">
        <v>248</v>
      </c>
      <c r="J518" s="18" t="s">
        <v>193</v>
      </c>
      <c r="K518" s="23">
        <v>0.25</v>
      </c>
      <c r="L518" s="24">
        <f t="shared" si="34"/>
        <v>186</v>
      </c>
      <c r="M518" s="19" t="s">
        <v>20</v>
      </c>
    </row>
    <row r="519" spans="1:13">
      <c r="A519" s="1">
        <v>512</v>
      </c>
      <c r="B519" s="21" t="str">
        <f t="shared" si="35"/>
        <v>QB339S</v>
      </c>
      <c r="C519" s="21" t="str">
        <f t="shared" si="36"/>
        <v>Samsung2016</v>
      </c>
      <c r="D519" s="21" t="str">
        <f t="shared" si="37"/>
        <v>Samsung</v>
      </c>
      <c r="E519" s="1" t="s">
        <v>1039</v>
      </c>
      <c r="F519" s="1" t="s">
        <v>1039</v>
      </c>
      <c r="G519" s="18" t="s">
        <v>1097</v>
      </c>
      <c r="H519" s="3" t="s">
        <v>1080</v>
      </c>
      <c r="I519" s="22">
        <v>815</v>
      </c>
      <c r="J519" s="18" t="s">
        <v>193</v>
      </c>
      <c r="K519" s="23">
        <v>0.25</v>
      </c>
      <c r="L519" s="24">
        <f t="shared" si="34"/>
        <v>611.25</v>
      </c>
      <c r="M519" s="19" t="s">
        <v>20</v>
      </c>
    </row>
    <row r="520" spans="1:13">
      <c r="A520" s="1">
        <v>513</v>
      </c>
      <c r="B520" s="21" t="str">
        <f t="shared" si="35"/>
        <v>QB339S</v>
      </c>
      <c r="C520" s="21" t="str">
        <f t="shared" si="36"/>
        <v>Samsung2016</v>
      </c>
      <c r="D520" s="21" t="str">
        <f t="shared" si="37"/>
        <v>Samsung</v>
      </c>
      <c r="E520" s="1" t="s">
        <v>1040</v>
      </c>
      <c r="F520" s="1" t="s">
        <v>1040</v>
      </c>
      <c r="G520" s="18" t="s">
        <v>1097</v>
      </c>
      <c r="H520" s="3" t="s">
        <v>1081</v>
      </c>
      <c r="I520" s="22">
        <v>931</v>
      </c>
      <c r="J520" s="18" t="s">
        <v>193</v>
      </c>
      <c r="K520" s="23">
        <v>0.25</v>
      </c>
      <c r="L520" s="24">
        <f t="shared" si="34"/>
        <v>698.25</v>
      </c>
      <c r="M520" s="19" t="s">
        <v>20</v>
      </c>
    </row>
    <row r="521" spans="1:13">
      <c r="A521" s="1">
        <v>514</v>
      </c>
      <c r="B521" s="21" t="str">
        <f t="shared" si="35"/>
        <v>QB339S</v>
      </c>
      <c r="C521" s="21" t="str">
        <f t="shared" si="36"/>
        <v>Samsung2016</v>
      </c>
      <c r="D521" s="21" t="str">
        <f t="shared" si="37"/>
        <v>Samsung</v>
      </c>
      <c r="E521" s="2" t="s">
        <v>1041</v>
      </c>
      <c r="F521" s="2" t="s">
        <v>1041</v>
      </c>
      <c r="G521" s="18" t="s">
        <v>1097</v>
      </c>
      <c r="H521" s="3" t="s">
        <v>1082</v>
      </c>
      <c r="I521" s="22">
        <v>1231</v>
      </c>
      <c r="J521" s="18" t="s">
        <v>193</v>
      </c>
      <c r="K521" s="23">
        <v>0.25</v>
      </c>
      <c r="L521" s="24">
        <f t="shared" si="34"/>
        <v>923.25</v>
      </c>
      <c r="M521" s="19" t="s">
        <v>20</v>
      </c>
    </row>
    <row r="522" spans="1:13">
      <c r="A522" s="1">
        <v>515</v>
      </c>
      <c r="B522" s="21" t="str">
        <f t="shared" si="35"/>
        <v>QB339S</v>
      </c>
      <c r="C522" s="21" t="str">
        <f t="shared" si="36"/>
        <v>Samsung2016</v>
      </c>
      <c r="D522" s="21" t="str">
        <f t="shared" si="37"/>
        <v>Samsung</v>
      </c>
      <c r="E522" s="2" t="s">
        <v>1042</v>
      </c>
      <c r="F522" s="2" t="s">
        <v>1042</v>
      </c>
      <c r="G522" s="18" t="s">
        <v>1097</v>
      </c>
      <c r="H522" s="3" t="s">
        <v>1083</v>
      </c>
      <c r="I522" s="22">
        <v>1452</v>
      </c>
      <c r="J522" s="18" t="s">
        <v>193</v>
      </c>
      <c r="K522" s="23">
        <v>0.25</v>
      </c>
      <c r="L522" s="24">
        <f t="shared" ref="L522:L585" si="38">I522-(I522*K522)</f>
        <v>1089</v>
      </c>
      <c r="M522" s="19" t="s">
        <v>20</v>
      </c>
    </row>
    <row r="523" spans="1:13">
      <c r="A523" s="1">
        <v>516</v>
      </c>
      <c r="B523" s="21" t="str">
        <f t="shared" si="35"/>
        <v>QB339S</v>
      </c>
      <c r="C523" s="21" t="str">
        <f t="shared" si="36"/>
        <v>Samsung2016</v>
      </c>
      <c r="D523" s="21" t="str">
        <f t="shared" si="37"/>
        <v>Samsung</v>
      </c>
      <c r="E523" s="2" t="s">
        <v>1043</v>
      </c>
      <c r="F523" s="2" t="s">
        <v>1043</v>
      </c>
      <c r="G523" s="18" t="s">
        <v>1097</v>
      </c>
      <c r="H523" s="3" t="s">
        <v>1084</v>
      </c>
      <c r="I523" s="22">
        <v>1614</v>
      </c>
      <c r="J523" s="18" t="s">
        <v>193</v>
      </c>
      <c r="K523" s="23">
        <v>0.25</v>
      </c>
      <c r="L523" s="24">
        <f t="shared" si="38"/>
        <v>1210.5</v>
      </c>
      <c r="M523" s="19" t="s">
        <v>20</v>
      </c>
    </row>
    <row r="524" spans="1:13">
      <c r="A524" s="1">
        <v>517</v>
      </c>
      <c r="B524" s="21" t="str">
        <f t="shared" si="35"/>
        <v>QB339S</v>
      </c>
      <c r="C524" s="21" t="str">
        <f t="shared" si="36"/>
        <v>Samsung2016</v>
      </c>
      <c r="D524" s="21" t="str">
        <f t="shared" si="37"/>
        <v>Samsung</v>
      </c>
      <c r="E524" s="2" t="s">
        <v>1044</v>
      </c>
      <c r="F524" s="2" t="s">
        <v>1044</v>
      </c>
      <c r="G524" s="18" t="s">
        <v>1097</v>
      </c>
      <c r="H524" s="3" t="s">
        <v>1085</v>
      </c>
      <c r="I524" s="22">
        <v>1902</v>
      </c>
      <c r="J524" s="18" t="s">
        <v>193</v>
      </c>
      <c r="K524" s="23">
        <v>0.25</v>
      </c>
      <c r="L524" s="24">
        <f t="shared" si="38"/>
        <v>1426.5</v>
      </c>
      <c r="M524" s="19" t="s">
        <v>20</v>
      </c>
    </row>
    <row r="525" spans="1:13">
      <c r="A525" s="1">
        <v>518</v>
      </c>
      <c r="B525" s="21" t="str">
        <f t="shared" si="35"/>
        <v>QB339S</v>
      </c>
      <c r="C525" s="21" t="str">
        <f t="shared" si="36"/>
        <v>Samsung2016</v>
      </c>
      <c r="D525" s="21" t="str">
        <f t="shared" si="37"/>
        <v>Samsung</v>
      </c>
      <c r="E525" s="2" t="s">
        <v>1045</v>
      </c>
      <c r="F525" s="2" t="s">
        <v>1045</v>
      </c>
      <c r="G525" s="18" t="s">
        <v>1097</v>
      </c>
      <c r="H525" s="3" t="s">
        <v>1086</v>
      </c>
      <c r="I525" s="22">
        <v>775</v>
      </c>
      <c r="J525" s="18" t="s">
        <v>193</v>
      </c>
      <c r="K525" s="23">
        <v>0.25</v>
      </c>
      <c r="L525" s="24">
        <f t="shared" si="38"/>
        <v>581.25</v>
      </c>
      <c r="M525" s="19" t="s">
        <v>20</v>
      </c>
    </row>
    <row r="526" spans="1:13">
      <c r="A526" s="1">
        <v>519</v>
      </c>
      <c r="B526" s="21" t="str">
        <f t="shared" si="35"/>
        <v>QB339S</v>
      </c>
      <c r="C526" s="21" t="str">
        <f t="shared" si="36"/>
        <v>Samsung2016</v>
      </c>
      <c r="D526" s="21" t="str">
        <f t="shared" si="37"/>
        <v>Samsung</v>
      </c>
      <c r="E526" s="2" t="s">
        <v>1046</v>
      </c>
      <c r="F526" s="2" t="s">
        <v>1046</v>
      </c>
      <c r="G526" s="18" t="s">
        <v>1097</v>
      </c>
      <c r="H526" s="3" t="s">
        <v>1087</v>
      </c>
      <c r="I526" s="22">
        <v>920</v>
      </c>
      <c r="J526" s="18" t="s">
        <v>193</v>
      </c>
      <c r="K526" s="23">
        <v>0.25</v>
      </c>
      <c r="L526" s="24">
        <f t="shared" si="38"/>
        <v>690</v>
      </c>
      <c r="M526" s="19" t="s">
        <v>20</v>
      </c>
    </row>
    <row r="527" spans="1:13" ht="30">
      <c r="A527" s="1">
        <v>520</v>
      </c>
      <c r="B527" s="21" t="str">
        <f t="shared" si="35"/>
        <v>QB339S</v>
      </c>
      <c r="C527" s="21" t="str">
        <f t="shared" si="36"/>
        <v>Samsung2016</v>
      </c>
      <c r="D527" s="21" t="str">
        <f t="shared" si="37"/>
        <v>Samsung</v>
      </c>
      <c r="E527" s="2" t="s">
        <v>1047</v>
      </c>
      <c r="F527" s="2" t="s">
        <v>1047</v>
      </c>
      <c r="G527" s="18" t="s">
        <v>1097</v>
      </c>
      <c r="H527" s="3" t="s">
        <v>1088</v>
      </c>
      <c r="I527" s="22">
        <v>591</v>
      </c>
      <c r="J527" s="18" t="s">
        <v>193</v>
      </c>
      <c r="K527" s="23">
        <v>0.25</v>
      </c>
      <c r="L527" s="24">
        <f t="shared" si="38"/>
        <v>443.25</v>
      </c>
      <c r="M527" s="19" t="s">
        <v>20</v>
      </c>
    </row>
    <row r="528" spans="1:13" ht="30">
      <c r="A528" s="1">
        <v>521</v>
      </c>
      <c r="B528" s="21" t="str">
        <f t="shared" si="35"/>
        <v>QB339S</v>
      </c>
      <c r="C528" s="21" t="str">
        <f t="shared" si="36"/>
        <v>Samsung2016</v>
      </c>
      <c r="D528" s="21" t="str">
        <f t="shared" si="37"/>
        <v>Samsung</v>
      </c>
      <c r="E528" s="2" t="s">
        <v>1048</v>
      </c>
      <c r="F528" s="2" t="s">
        <v>1048</v>
      </c>
      <c r="G528" s="18" t="s">
        <v>1097</v>
      </c>
      <c r="H528" s="3" t="s">
        <v>1089</v>
      </c>
      <c r="I528" s="22">
        <v>783</v>
      </c>
      <c r="J528" s="18" t="s">
        <v>193</v>
      </c>
      <c r="K528" s="23">
        <v>0.25</v>
      </c>
      <c r="L528" s="24">
        <f t="shared" si="38"/>
        <v>587.25</v>
      </c>
      <c r="M528" s="19" t="s">
        <v>20</v>
      </c>
    </row>
    <row r="529" spans="1:13" ht="30">
      <c r="A529" s="1">
        <v>522</v>
      </c>
      <c r="B529" s="21" t="str">
        <f t="shared" si="35"/>
        <v>QB339S</v>
      </c>
      <c r="C529" s="21" t="str">
        <f t="shared" si="36"/>
        <v>Samsung2016</v>
      </c>
      <c r="D529" s="21" t="str">
        <f t="shared" si="37"/>
        <v>Samsung</v>
      </c>
      <c r="E529" s="2" t="s">
        <v>1049</v>
      </c>
      <c r="F529" s="2" t="s">
        <v>1049</v>
      </c>
      <c r="G529" s="18" t="s">
        <v>1097</v>
      </c>
      <c r="H529" s="3" t="s">
        <v>1090</v>
      </c>
      <c r="I529" s="22">
        <v>1351</v>
      </c>
      <c r="J529" s="18" t="s">
        <v>193</v>
      </c>
      <c r="K529" s="23">
        <v>0.25</v>
      </c>
      <c r="L529" s="24">
        <f t="shared" si="38"/>
        <v>1013.25</v>
      </c>
      <c r="M529" s="19" t="s">
        <v>20</v>
      </c>
    </row>
    <row r="530" spans="1:13" ht="30">
      <c r="A530" s="1">
        <v>523</v>
      </c>
      <c r="B530" s="21" t="str">
        <f t="shared" si="35"/>
        <v>QB339S</v>
      </c>
      <c r="C530" s="21" t="str">
        <f t="shared" si="36"/>
        <v>Samsung2016</v>
      </c>
      <c r="D530" s="21" t="str">
        <f t="shared" si="37"/>
        <v>Samsung</v>
      </c>
      <c r="E530" s="2" t="s">
        <v>1050</v>
      </c>
      <c r="F530" s="2" t="s">
        <v>1050</v>
      </c>
      <c r="G530" s="18" t="s">
        <v>1097</v>
      </c>
      <c r="H530" s="3" t="s">
        <v>1091</v>
      </c>
      <c r="I530" s="22">
        <v>771</v>
      </c>
      <c r="J530" s="18" t="s">
        <v>193</v>
      </c>
      <c r="K530" s="23">
        <v>0.25</v>
      </c>
      <c r="L530" s="24">
        <f t="shared" si="38"/>
        <v>578.25</v>
      </c>
      <c r="M530" s="19" t="s">
        <v>20</v>
      </c>
    </row>
    <row r="531" spans="1:13" ht="30">
      <c r="A531" s="1">
        <v>524</v>
      </c>
      <c r="B531" s="21" t="str">
        <f t="shared" si="35"/>
        <v>QB339S</v>
      </c>
      <c r="C531" s="21" t="str">
        <f t="shared" si="36"/>
        <v>Samsung2016</v>
      </c>
      <c r="D531" s="21" t="str">
        <f t="shared" si="37"/>
        <v>Samsung</v>
      </c>
      <c r="E531" s="1" t="s">
        <v>1051</v>
      </c>
      <c r="F531" s="1" t="s">
        <v>1051</v>
      </c>
      <c r="G531" s="18" t="s">
        <v>1097</v>
      </c>
      <c r="H531" s="3" t="s">
        <v>1092</v>
      </c>
      <c r="I531" s="26">
        <v>1020</v>
      </c>
      <c r="J531" s="18" t="s">
        <v>193</v>
      </c>
      <c r="K531" s="23">
        <v>0.25</v>
      </c>
      <c r="L531" s="24">
        <f t="shared" si="38"/>
        <v>765</v>
      </c>
      <c r="M531" s="19" t="s">
        <v>20</v>
      </c>
    </row>
    <row r="532" spans="1:13" ht="30">
      <c r="A532" s="1">
        <v>525</v>
      </c>
      <c r="B532" s="21" t="str">
        <f t="shared" si="35"/>
        <v>QB339S</v>
      </c>
      <c r="C532" s="21" t="str">
        <f t="shared" si="36"/>
        <v>Samsung2016</v>
      </c>
      <c r="D532" s="21" t="str">
        <f t="shared" si="37"/>
        <v>Samsung</v>
      </c>
      <c r="E532" s="1" t="s">
        <v>1052</v>
      </c>
      <c r="F532" s="1" t="s">
        <v>1052</v>
      </c>
      <c r="G532" s="18" t="s">
        <v>1097</v>
      </c>
      <c r="H532" s="3" t="s">
        <v>1093</v>
      </c>
      <c r="I532" s="26">
        <v>1760</v>
      </c>
      <c r="J532" s="18" t="s">
        <v>193</v>
      </c>
      <c r="K532" s="23">
        <v>0.25</v>
      </c>
      <c r="L532" s="24">
        <f t="shared" si="38"/>
        <v>1320</v>
      </c>
      <c r="M532" s="19" t="s">
        <v>20</v>
      </c>
    </row>
    <row r="533" spans="1:13" ht="30">
      <c r="A533" s="1">
        <v>526</v>
      </c>
      <c r="B533" s="21" t="str">
        <f t="shared" si="35"/>
        <v>QB339S</v>
      </c>
      <c r="C533" s="21" t="str">
        <f t="shared" si="36"/>
        <v>Samsung2016</v>
      </c>
      <c r="D533" s="21" t="str">
        <f t="shared" si="37"/>
        <v>Samsung</v>
      </c>
      <c r="E533" s="1" t="s">
        <v>1053</v>
      </c>
      <c r="F533" s="1" t="s">
        <v>1053</v>
      </c>
      <c r="G533" s="18" t="s">
        <v>1097</v>
      </c>
      <c r="H533" s="3" t="s">
        <v>1094</v>
      </c>
      <c r="I533" s="26">
        <v>430</v>
      </c>
      <c r="J533" s="18" t="s">
        <v>193</v>
      </c>
      <c r="K533" s="23">
        <v>0.25</v>
      </c>
      <c r="L533" s="24">
        <f t="shared" si="38"/>
        <v>322.5</v>
      </c>
      <c r="M533" s="19" t="s">
        <v>20</v>
      </c>
    </row>
    <row r="534" spans="1:13" ht="30">
      <c r="A534" s="1">
        <v>527</v>
      </c>
      <c r="B534" s="21" t="str">
        <f t="shared" si="35"/>
        <v>QB339S</v>
      </c>
      <c r="C534" s="21" t="str">
        <f t="shared" si="36"/>
        <v>Samsung2016</v>
      </c>
      <c r="D534" s="21" t="str">
        <f t="shared" si="37"/>
        <v>Samsung</v>
      </c>
      <c r="E534" s="1" t="s">
        <v>1054</v>
      </c>
      <c r="F534" s="1" t="s">
        <v>1054</v>
      </c>
      <c r="G534" s="18" t="s">
        <v>1097</v>
      </c>
      <c r="H534" s="3" t="s">
        <v>1095</v>
      </c>
      <c r="I534" s="26">
        <v>569</v>
      </c>
      <c r="J534" s="18" t="s">
        <v>193</v>
      </c>
      <c r="K534" s="23">
        <v>0.25</v>
      </c>
      <c r="L534" s="24">
        <f t="shared" si="38"/>
        <v>426.75</v>
      </c>
      <c r="M534" s="19" t="s">
        <v>20</v>
      </c>
    </row>
    <row r="535" spans="1:13" ht="30">
      <c r="A535" s="1">
        <v>528</v>
      </c>
      <c r="B535" s="21" t="str">
        <f t="shared" si="35"/>
        <v>QB339S</v>
      </c>
      <c r="C535" s="21" t="str">
        <f t="shared" si="36"/>
        <v>Samsung2016</v>
      </c>
      <c r="D535" s="21" t="str">
        <f t="shared" si="37"/>
        <v>Samsung</v>
      </c>
      <c r="E535" s="1" t="s">
        <v>1055</v>
      </c>
      <c r="F535" s="1" t="s">
        <v>1055</v>
      </c>
      <c r="G535" s="18" t="s">
        <v>1097</v>
      </c>
      <c r="H535" s="3" t="s">
        <v>1096</v>
      </c>
      <c r="I535" s="26">
        <v>983</v>
      </c>
      <c r="J535" s="18" t="s">
        <v>193</v>
      </c>
      <c r="K535" s="23">
        <v>0.25</v>
      </c>
      <c r="L535" s="24">
        <f t="shared" si="38"/>
        <v>737.25</v>
      </c>
      <c r="M535" s="19" t="s">
        <v>20</v>
      </c>
    </row>
    <row r="536" spans="1:13">
      <c r="A536" s="1">
        <v>529</v>
      </c>
      <c r="B536" s="21" t="str">
        <f t="shared" si="35"/>
        <v>QB339S</v>
      </c>
      <c r="C536" s="21" t="str">
        <f t="shared" si="36"/>
        <v>Samsung2016</v>
      </c>
      <c r="D536" s="21" t="str">
        <f t="shared" si="37"/>
        <v>Samsung</v>
      </c>
      <c r="E536" s="1" t="s">
        <v>1098</v>
      </c>
      <c r="F536" s="1" t="s">
        <v>1098</v>
      </c>
      <c r="G536" s="18" t="s">
        <v>1122</v>
      </c>
      <c r="H536" s="3" t="s">
        <v>1110</v>
      </c>
      <c r="I536" s="26">
        <v>154</v>
      </c>
      <c r="J536" s="18" t="s">
        <v>193</v>
      </c>
      <c r="K536" s="23">
        <v>0.25</v>
      </c>
      <c r="L536" s="24">
        <f t="shared" si="38"/>
        <v>115.5</v>
      </c>
      <c r="M536" s="19" t="s">
        <v>20</v>
      </c>
    </row>
    <row r="537" spans="1:13">
      <c r="A537" s="1">
        <v>530</v>
      </c>
      <c r="B537" s="21" t="str">
        <f t="shared" si="35"/>
        <v>QB339S</v>
      </c>
      <c r="C537" s="21" t="str">
        <f t="shared" si="36"/>
        <v>Samsung2016</v>
      </c>
      <c r="D537" s="21" t="str">
        <f t="shared" si="37"/>
        <v>Samsung</v>
      </c>
      <c r="E537" s="1" t="s">
        <v>1099</v>
      </c>
      <c r="F537" s="1" t="s">
        <v>1099</v>
      </c>
      <c r="G537" s="18" t="s">
        <v>1122</v>
      </c>
      <c r="H537" s="3" t="s">
        <v>1111</v>
      </c>
      <c r="I537" s="26">
        <v>846</v>
      </c>
      <c r="J537" s="18" t="s">
        <v>193</v>
      </c>
      <c r="K537" s="23">
        <v>0.25</v>
      </c>
      <c r="L537" s="24">
        <f t="shared" si="38"/>
        <v>634.5</v>
      </c>
      <c r="M537" s="19" t="s">
        <v>20</v>
      </c>
    </row>
    <row r="538" spans="1:13">
      <c r="A538" s="1">
        <v>531</v>
      </c>
      <c r="B538" s="21" t="str">
        <f t="shared" ref="B538:B550" si="39">IF($F$3="","",$F$3)</f>
        <v>QB339S</v>
      </c>
      <c r="C538" s="21" t="str">
        <f t="shared" ref="C538:C550" si="40">IF($F$4="","",$F$4)</f>
        <v>Samsung2016</v>
      </c>
      <c r="D538" s="21" t="str">
        <f t="shared" ref="D538:D550" si="41">IF($F$5="","",$F$5)</f>
        <v>Samsung</v>
      </c>
      <c r="E538" s="1" t="s">
        <v>1100</v>
      </c>
      <c r="F538" s="1" t="s">
        <v>1100</v>
      </c>
      <c r="G538" s="18" t="s">
        <v>1122</v>
      </c>
      <c r="H538" s="3" t="s">
        <v>1112</v>
      </c>
      <c r="I538" s="22">
        <v>306</v>
      </c>
      <c r="J538" s="18" t="s">
        <v>193</v>
      </c>
      <c r="K538" s="23">
        <v>0.25</v>
      </c>
      <c r="L538" s="24">
        <f t="shared" si="38"/>
        <v>229.5</v>
      </c>
      <c r="M538" s="19" t="s">
        <v>20</v>
      </c>
    </row>
    <row r="539" spans="1:13">
      <c r="A539" s="1">
        <v>532</v>
      </c>
      <c r="B539" s="21" t="str">
        <f t="shared" si="39"/>
        <v>QB339S</v>
      </c>
      <c r="C539" s="21" t="str">
        <f t="shared" si="40"/>
        <v>Samsung2016</v>
      </c>
      <c r="D539" s="21" t="str">
        <f t="shared" si="41"/>
        <v>Samsung</v>
      </c>
      <c r="E539" s="1" t="s">
        <v>1101</v>
      </c>
      <c r="F539" s="1" t="s">
        <v>1101</v>
      </c>
      <c r="G539" s="18" t="s">
        <v>1122</v>
      </c>
      <c r="H539" s="3" t="s">
        <v>1113</v>
      </c>
      <c r="I539" s="22">
        <v>460</v>
      </c>
      <c r="J539" s="18" t="s">
        <v>193</v>
      </c>
      <c r="K539" s="23">
        <v>0.25</v>
      </c>
      <c r="L539" s="24">
        <f t="shared" si="38"/>
        <v>345</v>
      </c>
      <c r="M539" s="19" t="s">
        <v>20</v>
      </c>
    </row>
    <row r="540" spans="1:13">
      <c r="A540" s="1">
        <v>533</v>
      </c>
      <c r="B540" s="21" t="str">
        <f t="shared" si="39"/>
        <v>QB339S</v>
      </c>
      <c r="C540" s="21" t="str">
        <f t="shared" si="40"/>
        <v>Samsung2016</v>
      </c>
      <c r="D540" s="21" t="str">
        <f t="shared" si="41"/>
        <v>Samsung</v>
      </c>
      <c r="E540" s="1" t="s">
        <v>1102</v>
      </c>
      <c r="F540" s="1" t="s">
        <v>1102</v>
      </c>
      <c r="G540" s="18" t="s">
        <v>1122</v>
      </c>
      <c r="H540" s="3" t="s">
        <v>1114</v>
      </c>
      <c r="I540" s="22">
        <v>460</v>
      </c>
      <c r="J540" s="18" t="s">
        <v>193</v>
      </c>
      <c r="K540" s="23">
        <v>0.25</v>
      </c>
      <c r="L540" s="24">
        <f t="shared" si="38"/>
        <v>345</v>
      </c>
      <c r="M540" s="19" t="s">
        <v>20</v>
      </c>
    </row>
    <row r="541" spans="1:13">
      <c r="A541" s="1">
        <v>534</v>
      </c>
      <c r="B541" s="21" t="str">
        <f t="shared" si="39"/>
        <v>QB339S</v>
      </c>
      <c r="C541" s="21" t="str">
        <f t="shared" si="40"/>
        <v>Samsung2016</v>
      </c>
      <c r="D541" s="21" t="str">
        <f t="shared" si="41"/>
        <v>Samsung</v>
      </c>
      <c r="E541" s="1" t="s">
        <v>1103</v>
      </c>
      <c r="F541" s="1" t="s">
        <v>1103</v>
      </c>
      <c r="G541" s="18" t="s">
        <v>1122</v>
      </c>
      <c r="H541" s="3" t="s">
        <v>1115</v>
      </c>
      <c r="I541" s="22">
        <v>614</v>
      </c>
      <c r="J541" s="18" t="s">
        <v>193</v>
      </c>
      <c r="K541" s="23">
        <v>0.25</v>
      </c>
      <c r="L541" s="24">
        <f t="shared" si="38"/>
        <v>460.5</v>
      </c>
      <c r="M541" s="19" t="s">
        <v>20</v>
      </c>
    </row>
    <row r="542" spans="1:13">
      <c r="A542" s="1">
        <v>535</v>
      </c>
      <c r="B542" s="21" t="str">
        <f t="shared" si="39"/>
        <v>QB339S</v>
      </c>
      <c r="C542" s="21" t="str">
        <f t="shared" si="40"/>
        <v>Samsung2016</v>
      </c>
      <c r="D542" s="21" t="str">
        <f t="shared" si="41"/>
        <v>Samsung</v>
      </c>
      <c r="E542" s="1" t="s">
        <v>1104</v>
      </c>
      <c r="F542" s="1" t="s">
        <v>1104</v>
      </c>
      <c r="G542" s="18" t="s">
        <v>1122</v>
      </c>
      <c r="H542" s="3" t="s">
        <v>1116</v>
      </c>
      <c r="I542" s="22">
        <v>654</v>
      </c>
      <c r="J542" s="18" t="s">
        <v>193</v>
      </c>
      <c r="K542" s="23">
        <v>0.25</v>
      </c>
      <c r="L542" s="24">
        <f t="shared" si="38"/>
        <v>490.5</v>
      </c>
      <c r="M542" s="19" t="s">
        <v>20</v>
      </c>
    </row>
    <row r="543" spans="1:13">
      <c r="A543" s="1">
        <v>536</v>
      </c>
      <c r="B543" s="21" t="str">
        <f t="shared" si="39"/>
        <v>QB339S</v>
      </c>
      <c r="C543" s="21" t="str">
        <f t="shared" si="40"/>
        <v>Samsung2016</v>
      </c>
      <c r="D543" s="21" t="str">
        <f t="shared" si="41"/>
        <v>Samsung</v>
      </c>
      <c r="E543" s="1" t="s">
        <v>1105</v>
      </c>
      <c r="F543" s="1" t="s">
        <v>1105</v>
      </c>
      <c r="G543" s="18" t="s">
        <v>1122</v>
      </c>
      <c r="H543" s="3" t="s">
        <v>1117</v>
      </c>
      <c r="I543" s="22">
        <v>654</v>
      </c>
      <c r="J543" s="18" t="s">
        <v>193</v>
      </c>
      <c r="K543" s="23">
        <v>0.25</v>
      </c>
      <c r="L543" s="24">
        <f t="shared" si="38"/>
        <v>490.5</v>
      </c>
      <c r="M543" s="19" t="s">
        <v>20</v>
      </c>
    </row>
    <row r="544" spans="1:13">
      <c r="A544" s="1">
        <v>537</v>
      </c>
      <c r="B544" s="21" t="str">
        <f t="shared" si="39"/>
        <v>QB339S</v>
      </c>
      <c r="C544" s="21" t="str">
        <f t="shared" si="40"/>
        <v>Samsung2016</v>
      </c>
      <c r="D544" s="21" t="str">
        <f t="shared" si="41"/>
        <v>Samsung</v>
      </c>
      <c r="E544" s="1" t="s">
        <v>1106</v>
      </c>
      <c r="F544" s="1" t="s">
        <v>1106</v>
      </c>
      <c r="G544" s="18" t="s">
        <v>1122</v>
      </c>
      <c r="H544" s="3" t="s">
        <v>1118</v>
      </c>
      <c r="I544" s="22">
        <v>614</v>
      </c>
      <c r="J544" s="18" t="s">
        <v>193</v>
      </c>
      <c r="K544" s="23">
        <v>0.25</v>
      </c>
      <c r="L544" s="24">
        <f t="shared" si="38"/>
        <v>460.5</v>
      </c>
      <c r="M544" s="19" t="s">
        <v>20</v>
      </c>
    </row>
    <row r="545" spans="1:13">
      <c r="A545" s="1">
        <v>538</v>
      </c>
      <c r="B545" s="21" t="str">
        <f t="shared" si="39"/>
        <v>QB339S</v>
      </c>
      <c r="C545" s="21" t="str">
        <f t="shared" si="40"/>
        <v>Samsung2016</v>
      </c>
      <c r="D545" s="21" t="str">
        <f t="shared" si="41"/>
        <v>Samsung</v>
      </c>
      <c r="E545" s="1" t="s">
        <v>1107</v>
      </c>
      <c r="F545" s="1" t="s">
        <v>1107</v>
      </c>
      <c r="G545" s="18" t="s">
        <v>1122</v>
      </c>
      <c r="H545" s="3" t="s">
        <v>1119</v>
      </c>
      <c r="I545" s="22">
        <v>846</v>
      </c>
      <c r="J545" s="18" t="s">
        <v>193</v>
      </c>
      <c r="K545" s="23">
        <v>0.25</v>
      </c>
      <c r="L545" s="24">
        <f t="shared" si="38"/>
        <v>634.5</v>
      </c>
      <c r="M545" s="19" t="s">
        <v>20</v>
      </c>
    </row>
    <row r="546" spans="1:13">
      <c r="A546" s="1">
        <v>539</v>
      </c>
      <c r="B546" s="21" t="str">
        <f t="shared" si="39"/>
        <v>QB339S</v>
      </c>
      <c r="C546" s="21" t="str">
        <f t="shared" si="40"/>
        <v>Samsung2016</v>
      </c>
      <c r="D546" s="21" t="str">
        <f t="shared" si="41"/>
        <v>Samsung</v>
      </c>
      <c r="E546" s="1" t="s">
        <v>1108</v>
      </c>
      <c r="F546" s="1" t="s">
        <v>1108</v>
      </c>
      <c r="G546" s="18" t="s">
        <v>1122</v>
      </c>
      <c r="H546" s="3" t="s">
        <v>1120</v>
      </c>
      <c r="I546" s="22">
        <v>500</v>
      </c>
      <c r="J546" s="18" t="s">
        <v>193</v>
      </c>
      <c r="K546" s="23">
        <v>0.25</v>
      </c>
      <c r="L546" s="24">
        <f t="shared" si="38"/>
        <v>375</v>
      </c>
      <c r="M546" s="19" t="s">
        <v>20</v>
      </c>
    </row>
    <row r="547" spans="1:13">
      <c r="A547" s="1">
        <v>540</v>
      </c>
      <c r="B547" s="21" t="str">
        <f t="shared" si="39"/>
        <v>QB339S</v>
      </c>
      <c r="C547" s="21" t="str">
        <f t="shared" si="40"/>
        <v>Samsung2016</v>
      </c>
      <c r="D547" s="21" t="str">
        <f t="shared" si="41"/>
        <v>Samsung</v>
      </c>
      <c r="E547" s="1" t="s">
        <v>1109</v>
      </c>
      <c r="F547" s="1" t="s">
        <v>1109</v>
      </c>
      <c r="G547" s="18" t="s">
        <v>1122</v>
      </c>
      <c r="H547" s="3" t="s">
        <v>1121</v>
      </c>
      <c r="I547" s="22">
        <v>208</v>
      </c>
      <c r="J547" s="18" t="s">
        <v>193</v>
      </c>
      <c r="K547" s="23">
        <v>0.25</v>
      </c>
      <c r="L547" s="24">
        <f t="shared" si="38"/>
        <v>156</v>
      </c>
      <c r="M547" s="19" t="s">
        <v>20</v>
      </c>
    </row>
    <row r="548" spans="1:13" ht="150">
      <c r="A548" s="1">
        <v>541</v>
      </c>
      <c r="B548" s="21" t="str">
        <f t="shared" si="39"/>
        <v>QB339S</v>
      </c>
      <c r="C548" s="21" t="str">
        <f t="shared" si="40"/>
        <v>Samsung2016</v>
      </c>
      <c r="D548" s="21" t="str">
        <f t="shared" si="41"/>
        <v>Samsung</v>
      </c>
      <c r="E548" s="1" t="s">
        <v>1123</v>
      </c>
      <c r="F548" s="1" t="s">
        <v>1123</v>
      </c>
      <c r="G548" s="18" t="s">
        <v>1183</v>
      </c>
      <c r="H548" s="3" t="s">
        <v>1130</v>
      </c>
      <c r="I548" s="22">
        <v>571.99</v>
      </c>
      <c r="J548" s="18" t="s">
        <v>193</v>
      </c>
      <c r="K548" s="23">
        <v>0.3</v>
      </c>
      <c r="L548" s="24">
        <f t="shared" si="38"/>
        <v>400.39300000000003</v>
      </c>
      <c r="M548" s="19" t="s">
        <v>20</v>
      </c>
    </row>
    <row r="549" spans="1:13" ht="210">
      <c r="A549" s="1">
        <v>542</v>
      </c>
      <c r="B549" s="21" t="str">
        <f t="shared" si="39"/>
        <v>QB339S</v>
      </c>
      <c r="C549" s="21" t="str">
        <f t="shared" si="40"/>
        <v>Samsung2016</v>
      </c>
      <c r="D549" s="21" t="str">
        <f t="shared" si="41"/>
        <v>Samsung</v>
      </c>
      <c r="E549" s="1" t="s">
        <v>1124</v>
      </c>
      <c r="F549" s="1" t="s">
        <v>1124</v>
      </c>
      <c r="G549" s="18" t="s">
        <v>1183</v>
      </c>
      <c r="H549" s="3" t="s">
        <v>1131</v>
      </c>
      <c r="I549" s="22">
        <v>1071.99</v>
      </c>
      <c r="J549" s="18" t="s">
        <v>193</v>
      </c>
      <c r="K549" s="23">
        <v>0.3</v>
      </c>
      <c r="L549" s="24">
        <f t="shared" si="38"/>
        <v>750.39300000000003</v>
      </c>
      <c r="M549" s="19" t="s">
        <v>20</v>
      </c>
    </row>
    <row r="550" spans="1:13" ht="225">
      <c r="A550" s="1">
        <v>543</v>
      </c>
      <c r="B550" s="21" t="str">
        <f t="shared" si="39"/>
        <v>QB339S</v>
      </c>
      <c r="C550" s="21" t="str">
        <f t="shared" si="40"/>
        <v>Samsung2016</v>
      </c>
      <c r="D550" s="21" t="str">
        <f t="shared" si="41"/>
        <v>Samsung</v>
      </c>
      <c r="E550" s="18" t="s">
        <v>1125</v>
      </c>
      <c r="F550" s="18" t="s">
        <v>1125</v>
      </c>
      <c r="G550" s="18" t="s">
        <v>1183</v>
      </c>
      <c r="H550" s="18" t="s">
        <v>1132</v>
      </c>
      <c r="I550" s="22">
        <v>1071.99</v>
      </c>
      <c r="J550" s="18" t="s">
        <v>193</v>
      </c>
      <c r="K550" s="23">
        <v>0.3</v>
      </c>
      <c r="L550" s="24">
        <f t="shared" si="38"/>
        <v>750.39300000000003</v>
      </c>
      <c r="M550" s="19" t="s">
        <v>20</v>
      </c>
    </row>
    <row r="551" spans="1:13" ht="240">
      <c r="A551" s="1">
        <v>544</v>
      </c>
      <c r="B551" s="21" t="str">
        <f t="shared" ref="B551:B590" si="42">IF($F$3="","",$F$3)</f>
        <v>QB339S</v>
      </c>
      <c r="C551" s="21" t="str">
        <f t="shared" ref="C551:C590" si="43">IF($F$4="","",$F$4)</f>
        <v>Samsung2016</v>
      </c>
      <c r="D551" s="21" t="str">
        <f t="shared" ref="D551:D590" si="44">IF($F$5="","",$F$5)</f>
        <v>Samsung</v>
      </c>
      <c r="E551" s="18" t="s">
        <v>1126</v>
      </c>
      <c r="F551" s="18" t="s">
        <v>1126</v>
      </c>
      <c r="G551" s="18" t="s">
        <v>1183</v>
      </c>
      <c r="H551" s="18" t="s">
        <v>1133</v>
      </c>
      <c r="I551" s="22">
        <v>428.99</v>
      </c>
      <c r="J551" s="18" t="s">
        <v>193</v>
      </c>
      <c r="K551" s="23">
        <v>0.3</v>
      </c>
      <c r="L551" s="24">
        <f t="shared" si="38"/>
        <v>300.29300000000001</v>
      </c>
      <c r="M551" s="19" t="s">
        <v>20</v>
      </c>
    </row>
    <row r="552" spans="1:13" ht="225">
      <c r="A552" s="1">
        <v>545</v>
      </c>
      <c r="B552" s="21" t="str">
        <f t="shared" si="42"/>
        <v>QB339S</v>
      </c>
      <c r="C552" s="21" t="str">
        <f t="shared" si="43"/>
        <v>Samsung2016</v>
      </c>
      <c r="D552" s="21" t="str">
        <f t="shared" si="44"/>
        <v>Samsung</v>
      </c>
      <c r="E552" s="18" t="s">
        <v>1127</v>
      </c>
      <c r="F552" s="18" t="s">
        <v>1127</v>
      </c>
      <c r="G552" s="18" t="s">
        <v>1183</v>
      </c>
      <c r="H552" s="18" t="s">
        <v>1134</v>
      </c>
      <c r="I552" s="22">
        <v>499.99</v>
      </c>
      <c r="J552" s="18" t="s">
        <v>193</v>
      </c>
      <c r="K552" s="23">
        <v>0.3</v>
      </c>
      <c r="L552" s="24">
        <f t="shared" si="38"/>
        <v>349.99300000000005</v>
      </c>
      <c r="M552" s="19" t="s">
        <v>20</v>
      </c>
    </row>
    <row r="553" spans="1:13" ht="210">
      <c r="A553" s="1">
        <v>546</v>
      </c>
      <c r="B553" s="21" t="str">
        <f t="shared" si="42"/>
        <v>QB339S</v>
      </c>
      <c r="C553" s="21" t="str">
        <f t="shared" si="43"/>
        <v>Samsung2016</v>
      </c>
      <c r="D553" s="21" t="str">
        <f t="shared" si="44"/>
        <v>Samsung</v>
      </c>
      <c r="E553" s="18" t="s">
        <v>1128</v>
      </c>
      <c r="F553" s="18" t="s">
        <v>1128</v>
      </c>
      <c r="G553" s="18" t="s">
        <v>1183</v>
      </c>
      <c r="H553" s="18" t="s">
        <v>1135</v>
      </c>
      <c r="I553" s="22">
        <v>328.99</v>
      </c>
      <c r="J553" s="18" t="s">
        <v>193</v>
      </c>
      <c r="K553" s="23">
        <v>0.3</v>
      </c>
      <c r="L553" s="24">
        <f t="shared" si="38"/>
        <v>230.29300000000001</v>
      </c>
      <c r="M553" s="19" t="s">
        <v>20</v>
      </c>
    </row>
    <row r="554" spans="1:13" ht="225">
      <c r="A554" s="1">
        <v>547</v>
      </c>
      <c r="B554" s="21" t="str">
        <f t="shared" si="42"/>
        <v>QB339S</v>
      </c>
      <c r="C554" s="21" t="str">
        <f t="shared" si="43"/>
        <v>Samsung2016</v>
      </c>
      <c r="D554" s="21" t="str">
        <f t="shared" si="44"/>
        <v>Samsung</v>
      </c>
      <c r="E554" s="18" t="s">
        <v>1129</v>
      </c>
      <c r="F554" s="18" t="s">
        <v>1129</v>
      </c>
      <c r="G554" s="18" t="s">
        <v>1183</v>
      </c>
      <c r="H554" s="18" t="s">
        <v>1136</v>
      </c>
      <c r="I554" s="22">
        <v>327.99</v>
      </c>
      <c r="J554" s="18" t="s">
        <v>193</v>
      </c>
      <c r="K554" s="23">
        <v>0.3</v>
      </c>
      <c r="L554" s="24">
        <f t="shared" si="38"/>
        <v>229.59300000000002</v>
      </c>
      <c r="M554" s="19" t="s">
        <v>20</v>
      </c>
    </row>
    <row r="555" spans="1:13" ht="285">
      <c r="A555" s="1">
        <v>548</v>
      </c>
      <c r="B555" s="21" t="str">
        <f t="shared" si="42"/>
        <v>QB339S</v>
      </c>
      <c r="C555" s="21" t="str">
        <f t="shared" si="43"/>
        <v>Samsung2016</v>
      </c>
      <c r="D555" s="21" t="str">
        <f t="shared" si="44"/>
        <v>Samsung</v>
      </c>
      <c r="E555" s="18" t="s">
        <v>1137</v>
      </c>
      <c r="F555" s="18" t="s">
        <v>1137</v>
      </c>
      <c r="G555" s="18" t="s">
        <v>1183</v>
      </c>
      <c r="H555" s="18" t="s">
        <v>1141</v>
      </c>
      <c r="I555" s="22">
        <v>642.99</v>
      </c>
      <c r="J555" s="18" t="s">
        <v>193</v>
      </c>
      <c r="K555" s="23">
        <v>0.3</v>
      </c>
      <c r="L555" s="24">
        <f t="shared" si="38"/>
        <v>450.09300000000002</v>
      </c>
      <c r="M555" s="19" t="s">
        <v>20</v>
      </c>
    </row>
    <row r="556" spans="1:13" ht="255">
      <c r="A556" s="1">
        <v>549</v>
      </c>
      <c r="B556" s="21" t="str">
        <f t="shared" si="42"/>
        <v>QB339S</v>
      </c>
      <c r="C556" s="21" t="str">
        <f t="shared" si="43"/>
        <v>Samsung2016</v>
      </c>
      <c r="D556" s="21" t="str">
        <f t="shared" si="44"/>
        <v>Samsung</v>
      </c>
      <c r="E556" s="18" t="s">
        <v>1138</v>
      </c>
      <c r="F556" s="18" t="s">
        <v>1138</v>
      </c>
      <c r="G556" s="18" t="s">
        <v>1183</v>
      </c>
      <c r="H556" s="18" t="s">
        <v>1142</v>
      </c>
      <c r="I556" s="22">
        <v>785.99</v>
      </c>
      <c r="J556" s="18" t="s">
        <v>193</v>
      </c>
      <c r="K556" s="23">
        <v>0.3</v>
      </c>
      <c r="L556" s="24">
        <f t="shared" si="38"/>
        <v>550.19299999999998</v>
      </c>
      <c r="M556" s="19" t="s">
        <v>20</v>
      </c>
    </row>
    <row r="557" spans="1:13" ht="255">
      <c r="A557" s="1">
        <v>550</v>
      </c>
      <c r="B557" s="21" t="str">
        <f t="shared" si="42"/>
        <v>QB339S</v>
      </c>
      <c r="C557" s="21" t="str">
        <f t="shared" si="43"/>
        <v>Samsung2016</v>
      </c>
      <c r="D557" s="21" t="str">
        <f t="shared" si="44"/>
        <v>Samsung</v>
      </c>
      <c r="E557" s="18" t="s">
        <v>1139</v>
      </c>
      <c r="F557" s="18" t="s">
        <v>1139</v>
      </c>
      <c r="G557" s="18" t="s">
        <v>1183</v>
      </c>
      <c r="H557" s="18" t="s">
        <v>1143</v>
      </c>
      <c r="I557" s="22">
        <v>499.99</v>
      </c>
      <c r="J557" s="18" t="s">
        <v>193</v>
      </c>
      <c r="K557" s="23">
        <v>0.3</v>
      </c>
      <c r="L557" s="24">
        <f t="shared" si="38"/>
        <v>349.99300000000005</v>
      </c>
      <c r="M557" s="19" t="s">
        <v>20</v>
      </c>
    </row>
    <row r="558" spans="1:13" ht="270">
      <c r="A558" s="1">
        <v>551</v>
      </c>
      <c r="B558" s="21" t="str">
        <f t="shared" si="42"/>
        <v>QB339S</v>
      </c>
      <c r="C558" s="21" t="str">
        <f t="shared" si="43"/>
        <v>Samsung2016</v>
      </c>
      <c r="D558" s="21" t="str">
        <f t="shared" si="44"/>
        <v>Samsung</v>
      </c>
      <c r="E558" s="18" t="s">
        <v>1140</v>
      </c>
      <c r="F558" s="18" t="s">
        <v>1140</v>
      </c>
      <c r="G558" s="18" t="s">
        <v>1183</v>
      </c>
      <c r="H558" s="18" t="s">
        <v>1144</v>
      </c>
      <c r="I558" s="22">
        <v>499.99</v>
      </c>
      <c r="J558" s="18" t="s">
        <v>193</v>
      </c>
      <c r="K558" s="23">
        <v>0.3</v>
      </c>
      <c r="L558" s="24">
        <f t="shared" si="38"/>
        <v>349.99300000000005</v>
      </c>
      <c r="M558" s="19" t="s">
        <v>20</v>
      </c>
    </row>
    <row r="559" spans="1:13" ht="105">
      <c r="A559" s="1">
        <v>552</v>
      </c>
      <c r="B559" s="21" t="str">
        <f t="shared" si="42"/>
        <v>QB339S</v>
      </c>
      <c r="C559" s="21" t="str">
        <f t="shared" si="43"/>
        <v>Samsung2016</v>
      </c>
      <c r="D559" s="21" t="str">
        <f t="shared" si="44"/>
        <v>Samsung</v>
      </c>
      <c r="E559" s="18" t="s">
        <v>1145</v>
      </c>
      <c r="F559" s="18" t="s">
        <v>1145</v>
      </c>
      <c r="G559" s="18" t="s">
        <v>1183</v>
      </c>
      <c r="H559" s="18" t="s">
        <v>1157</v>
      </c>
      <c r="I559" s="22">
        <v>1214.99</v>
      </c>
      <c r="J559" s="18" t="s">
        <v>193</v>
      </c>
      <c r="K559" s="23">
        <v>0.3</v>
      </c>
      <c r="L559" s="24">
        <f t="shared" si="38"/>
        <v>850.49299999999994</v>
      </c>
      <c r="M559" s="19" t="s">
        <v>20</v>
      </c>
    </row>
    <row r="560" spans="1:13" ht="210">
      <c r="A560" s="1">
        <v>553</v>
      </c>
      <c r="B560" s="21" t="str">
        <f t="shared" si="42"/>
        <v>QB339S</v>
      </c>
      <c r="C560" s="21" t="str">
        <f t="shared" si="43"/>
        <v>Samsung2016</v>
      </c>
      <c r="D560" s="21" t="str">
        <f t="shared" si="44"/>
        <v>Samsung</v>
      </c>
      <c r="E560" s="18" t="s">
        <v>1146</v>
      </c>
      <c r="F560" s="18" t="s">
        <v>1146</v>
      </c>
      <c r="G560" s="18" t="s">
        <v>1183</v>
      </c>
      <c r="H560" s="18" t="s">
        <v>1158</v>
      </c>
      <c r="I560" s="22">
        <v>1714.99</v>
      </c>
      <c r="J560" s="18" t="s">
        <v>193</v>
      </c>
      <c r="K560" s="23">
        <v>0.3</v>
      </c>
      <c r="L560" s="24">
        <f t="shared" si="38"/>
        <v>1200.4929999999999</v>
      </c>
      <c r="M560" s="19" t="s">
        <v>20</v>
      </c>
    </row>
    <row r="561" spans="1:13" ht="210">
      <c r="A561" s="1">
        <v>554</v>
      </c>
      <c r="B561" s="21" t="str">
        <f t="shared" si="42"/>
        <v>QB339S</v>
      </c>
      <c r="C561" s="21" t="str">
        <f t="shared" si="43"/>
        <v>Samsung2016</v>
      </c>
      <c r="D561" s="21" t="str">
        <f t="shared" si="44"/>
        <v>Samsung</v>
      </c>
      <c r="E561" s="18" t="s">
        <v>1147</v>
      </c>
      <c r="F561" s="18" t="s">
        <v>1147</v>
      </c>
      <c r="G561" s="18" t="s">
        <v>1183</v>
      </c>
      <c r="H561" s="18" t="s">
        <v>1159</v>
      </c>
      <c r="I561" s="22">
        <v>2285.9899999999998</v>
      </c>
      <c r="J561" s="18" t="s">
        <v>193</v>
      </c>
      <c r="K561" s="23">
        <v>0.3</v>
      </c>
      <c r="L561" s="24">
        <f t="shared" si="38"/>
        <v>1600.1929999999998</v>
      </c>
      <c r="M561" s="19" t="s">
        <v>20</v>
      </c>
    </row>
    <row r="562" spans="1:13" ht="180">
      <c r="A562" s="1">
        <v>555</v>
      </c>
      <c r="B562" s="21" t="str">
        <f t="shared" si="42"/>
        <v>QB339S</v>
      </c>
      <c r="C562" s="21" t="str">
        <f t="shared" si="43"/>
        <v>Samsung2016</v>
      </c>
      <c r="D562" s="21" t="str">
        <f t="shared" si="44"/>
        <v>Samsung</v>
      </c>
      <c r="E562" s="18" t="s">
        <v>1148</v>
      </c>
      <c r="F562" s="18" t="s">
        <v>1148</v>
      </c>
      <c r="G562" s="18" t="s">
        <v>1183</v>
      </c>
      <c r="H562" s="18" t="s">
        <v>1160</v>
      </c>
      <c r="I562" s="22">
        <v>185.99</v>
      </c>
      <c r="J562" s="18" t="s">
        <v>193</v>
      </c>
      <c r="K562" s="23">
        <v>0.3</v>
      </c>
      <c r="L562" s="24">
        <f t="shared" si="38"/>
        <v>130.19300000000001</v>
      </c>
      <c r="M562" s="19" t="s">
        <v>20</v>
      </c>
    </row>
    <row r="563" spans="1:13" ht="195">
      <c r="A563" s="1">
        <v>556</v>
      </c>
      <c r="B563" s="21" t="str">
        <f t="shared" si="42"/>
        <v>QB339S</v>
      </c>
      <c r="C563" s="21" t="str">
        <f t="shared" si="43"/>
        <v>Samsung2016</v>
      </c>
      <c r="D563" s="21" t="str">
        <f t="shared" si="44"/>
        <v>Samsung</v>
      </c>
      <c r="E563" s="18" t="s">
        <v>1149</v>
      </c>
      <c r="F563" s="18" t="s">
        <v>1149</v>
      </c>
      <c r="G563" s="18" t="s">
        <v>1183</v>
      </c>
      <c r="H563" s="18" t="s">
        <v>1161</v>
      </c>
      <c r="I563" s="22">
        <v>199.99</v>
      </c>
      <c r="J563" s="18" t="s">
        <v>193</v>
      </c>
      <c r="K563" s="23">
        <v>0.3</v>
      </c>
      <c r="L563" s="24">
        <f t="shared" si="38"/>
        <v>139.99299999999999</v>
      </c>
      <c r="M563" s="19" t="s">
        <v>20</v>
      </c>
    </row>
    <row r="564" spans="1:13" ht="210">
      <c r="A564" s="1">
        <v>557</v>
      </c>
      <c r="B564" s="21" t="str">
        <f t="shared" si="42"/>
        <v>QB339S</v>
      </c>
      <c r="C564" s="21" t="str">
        <f t="shared" si="43"/>
        <v>Samsung2016</v>
      </c>
      <c r="D564" s="21" t="str">
        <f t="shared" si="44"/>
        <v>Samsung</v>
      </c>
      <c r="E564" s="18" t="s">
        <v>1150</v>
      </c>
      <c r="F564" s="18" t="s">
        <v>1150</v>
      </c>
      <c r="G564" s="18" t="s">
        <v>1183</v>
      </c>
      <c r="H564" s="18" t="s">
        <v>1162</v>
      </c>
      <c r="I564" s="22">
        <v>185.99</v>
      </c>
      <c r="J564" s="18" t="s">
        <v>193</v>
      </c>
      <c r="K564" s="23">
        <v>0.3</v>
      </c>
      <c r="L564" s="24">
        <f t="shared" si="38"/>
        <v>130.19300000000001</v>
      </c>
      <c r="M564" s="19" t="s">
        <v>20</v>
      </c>
    </row>
    <row r="565" spans="1:13" ht="240">
      <c r="A565" s="1">
        <v>558</v>
      </c>
      <c r="B565" s="21" t="str">
        <f t="shared" si="42"/>
        <v>QB339S</v>
      </c>
      <c r="C565" s="21" t="str">
        <f t="shared" si="43"/>
        <v>Samsung2016</v>
      </c>
      <c r="D565" s="21" t="str">
        <f t="shared" si="44"/>
        <v>Samsung</v>
      </c>
      <c r="E565" s="18" t="s">
        <v>1151</v>
      </c>
      <c r="F565" s="18" t="s">
        <v>1151</v>
      </c>
      <c r="G565" s="18" t="s">
        <v>1183</v>
      </c>
      <c r="H565" s="18" t="s">
        <v>1163</v>
      </c>
      <c r="I565" s="22">
        <v>356.99</v>
      </c>
      <c r="J565" s="18" t="s">
        <v>193</v>
      </c>
      <c r="K565" s="23">
        <v>0.3</v>
      </c>
      <c r="L565" s="24">
        <f t="shared" si="38"/>
        <v>249.89300000000003</v>
      </c>
      <c r="M565" s="19" t="s">
        <v>20</v>
      </c>
    </row>
    <row r="566" spans="1:13" ht="240">
      <c r="A566" s="1">
        <v>559</v>
      </c>
      <c r="B566" s="21" t="str">
        <f t="shared" si="42"/>
        <v>QB339S</v>
      </c>
      <c r="C566" s="21" t="str">
        <f t="shared" si="43"/>
        <v>Samsung2016</v>
      </c>
      <c r="D566" s="21" t="str">
        <f t="shared" si="44"/>
        <v>Samsung</v>
      </c>
      <c r="E566" s="18" t="s">
        <v>1152</v>
      </c>
      <c r="F566" s="18" t="s">
        <v>1152</v>
      </c>
      <c r="G566" s="18" t="s">
        <v>1183</v>
      </c>
      <c r="H566" s="18" t="s">
        <v>1164</v>
      </c>
      <c r="I566" s="22">
        <v>413.99</v>
      </c>
      <c r="J566" s="18" t="s">
        <v>193</v>
      </c>
      <c r="K566" s="23">
        <v>0.3</v>
      </c>
      <c r="L566" s="24">
        <f t="shared" si="38"/>
        <v>289.79300000000001</v>
      </c>
      <c r="M566" s="19" t="s">
        <v>20</v>
      </c>
    </row>
    <row r="567" spans="1:13" ht="240">
      <c r="A567" s="1">
        <v>560</v>
      </c>
      <c r="B567" s="21" t="str">
        <f t="shared" si="42"/>
        <v>QB339S</v>
      </c>
      <c r="C567" s="21" t="str">
        <f t="shared" si="43"/>
        <v>Samsung2016</v>
      </c>
      <c r="D567" s="21" t="str">
        <f t="shared" si="44"/>
        <v>Samsung</v>
      </c>
      <c r="E567" s="18" t="s">
        <v>1153</v>
      </c>
      <c r="F567" s="18" t="s">
        <v>1153</v>
      </c>
      <c r="G567" s="18" t="s">
        <v>1183</v>
      </c>
      <c r="H567" s="18" t="s">
        <v>1165</v>
      </c>
      <c r="I567" s="22">
        <v>413.99</v>
      </c>
      <c r="J567" s="18" t="s">
        <v>193</v>
      </c>
      <c r="K567" s="23">
        <v>0.3</v>
      </c>
      <c r="L567" s="24">
        <f t="shared" si="38"/>
        <v>289.79300000000001</v>
      </c>
      <c r="M567" s="19" t="s">
        <v>20</v>
      </c>
    </row>
    <row r="568" spans="1:13" ht="210">
      <c r="A568" s="1">
        <v>561</v>
      </c>
      <c r="B568" s="21" t="str">
        <f t="shared" si="42"/>
        <v>QB339S</v>
      </c>
      <c r="C568" s="21" t="str">
        <f t="shared" si="43"/>
        <v>Samsung2016</v>
      </c>
      <c r="D568" s="21" t="str">
        <f t="shared" si="44"/>
        <v>Samsung</v>
      </c>
      <c r="E568" s="18" t="s">
        <v>1154</v>
      </c>
      <c r="F568" s="18" t="s">
        <v>1154</v>
      </c>
      <c r="G568" s="18" t="s">
        <v>1183</v>
      </c>
      <c r="H568" s="18" t="s">
        <v>1166</v>
      </c>
      <c r="I568" s="22">
        <v>927.99</v>
      </c>
      <c r="J568" s="18" t="s">
        <v>193</v>
      </c>
      <c r="K568" s="23">
        <v>0.3</v>
      </c>
      <c r="L568" s="24">
        <f t="shared" si="38"/>
        <v>649.59300000000007</v>
      </c>
      <c r="M568" s="19" t="s">
        <v>20</v>
      </c>
    </row>
    <row r="569" spans="1:13" ht="210">
      <c r="A569" s="1">
        <v>562</v>
      </c>
      <c r="B569" s="21" t="str">
        <f t="shared" si="42"/>
        <v>QB339S</v>
      </c>
      <c r="C569" s="21" t="str">
        <f t="shared" si="43"/>
        <v>Samsung2016</v>
      </c>
      <c r="D569" s="21" t="str">
        <f t="shared" si="44"/>
        <v>Samsung</v>
      </c>
      <c r="E569" s="18" t="s">
        <v>1155</v>
      </c>
      <c r="F569" s="18" t="s">
        <v>1155</v>
      </c>
      <c r="G569" s="18" t="s">
        <v>1183</v>
      </c>
      <c r="H569" s="18" t="s">
        <v>1167</v>
      </c>
      <c r="I569" s="22">
        <v>928.99</v>
      </c>
      <c r="J569" s="18" t="s">
        <v>193</v>
      </c>
      <c r="K569" s="23">
        <v>0.3</v>
      </c>
      <c r="L569" s="24">
        <f t="shared" si="38"/>
        <v>650.29300000000001</v>
      </c>
      <c r="M569" s="19" t="s">
        <v>20</v>
      </c>
    </row>
    <row r="570" spans="1:13" ht="210">
      <c r="A570" s="1">
        <v>563</v>
      </c>
      <c r="B570" s="21" t="str">
        <f t="shared" si="42"/>
        <v>QB339S</v>
      </c>
      <c r="C570" s="21" t="str">
        <f t="shared" si="43"/>
        <v>Samsung2016</v>
      </c>
      <c r="D570" s="21" t="str">
        <f t="shared" si="44"/>
        <v>Samsung</v>
      </c>
      <c r="E570" s="18" t="s">
        <v>1156</v>
      </c>
      <c r="F570" s="18" t="s">
        <v>1156</v>
      </c>
      <c r="G570" s="18" t="s">
        <v>1183</v>
      </c>
      <c r="H570" s="18" t="s">
        <v>1168</v>
      </c>
      <c r="I570" s="22">
        <v>1213.99</v>
      </c>
      <c r="J570" s="18" t="s">
        <v>193</v>
      </c>
      <c r="K570" s="23">
        <v>0.3</v>
      </c>
      <c r="L570" s="24">
        <f t="shared" si="38"/>
        <v>849.79300000000001</v>
      </c>
      <c r="M570" s="19" t="s">
        <v>20</v>
      </c>
    </row>
    <row r="571" spans="1:13" ht="105">
      <c r="A571" s="1">
        <v>564</v>
      </c>
      <c r="B571" s="21" t="str">
        <f t="shared" si="42"/>
        <v>QB339S</v>
      </c>
      <c r="C571" s="21" t="str">
        <f t="shared" si="43"/>
        <v>Samsung2016</v>
      </c>
      <c r="D571" s="21" t="str">
        <f t="shared" si="44"/>
        <v>Samsung</v>
      </c>
      <c r="E571" s="18" t="s">
        <v>1169</v>
      </c>
      <c r="F571" s="18" t="s">
        <v>1169</v>
      </c>
      <c r="G571" s="18" t="s">
        <v>1183</v>
      </c>
      <c r="H571" s="18" t="s">
        <v>1176</v>
      </c>
      <c r="I571" s="22">
        <v>257.99</v>
      </c>
      <c r="J571" s="18" t="s">
        <v>193</v>
      </c>
      <c r="K571" s="23">
        <v>0.3</v>
      </c>
      <c r="L571" s="24">
        <f t="shared" si="38"/>
        <v>180.59300000000002</v>
      </c>
      <c r="M571" s="19" t="s">
        <v>20</v>
      </c>
    </row>
    <row r="572" spans="1:13" ht="195">
      <c r="A572" s="1">
        <v>565</v>
      </c>
      <c r="B572" s="21" t="str">
        <f t="shared" si="42"/>
        <v>QB339S</v>
      </c>
      <c r="C572" s="21" t="str">
        <f t="shared" si="43"/>
        <v>Samsung2016</v>
      </c>
      <c r="D572" s="21" t="str">
        <f t="shared" si="44"/>
        <v>Samsung</v>
      </c>
      <c r="E572" s="18" t="s">
        <v>1170</v>
      </c>
      <c r="F572" s="18" t="s">
        <v>1170</v>
      </c>
      <c r="G572" s="18" t="s">
        <v>1183</v>
      </c>
      <c r="H572" s="18" t="s">
        <v>1177</v>
      </c>
      <c r="I572" s="22">
        <v>299.99</v>
      </c>
      <c r="J572" s="18" t="s">
        <v>193</v>
      </c>
      <c r="K572" s="23">
        <v>0.3</v>
      </c>
      <c r="L572" s="24">
        <f t="shared" si="38"/>
        <v>209.99299999999999</v>
      </c>
      <c r="M572" s="19" t="s">
        <v>20</v>
      </c>
    </row>
    <row r="573" spans="1:13" ht="210">
      <c r="A573" s="1">
        <v>566</v>
      </c>
      <c r="B573" s="21" t="str">
        <f t="shared" si="42"/>
        <v>QB339S</v>
      </c>
      <c r="C573" s="21" t="str">
        <f t="shared" si="43"/>
        <v>Samsung2016</v>
      </c>
      <c r="D573" s="21" t="str">
        <f t="shared" si="44"/>
        <v>Samsung</v>
      </c>
      <c r="E573" s="18" t="s">
        <v>1171</v>
      </c>
      <c r="F573" s="18" t="s">
        <v>1171</v>
      </c>
      <c r="G573" s="18" t="s">
        <v>1183</v>
      </c>
      <c r="H573" s="18" t="s">
        <v>1178</v>
      </c>
      <c r="I573" s="22">
        <v>328.99</v>
      </c>
      <c r="J573" s="18" t="s">
        <v>193</v>
      </c>
      <c r="K573" s="23">
        <v>0.3</v>
      </c>
      <c r="L573" s="24">
        <f t="shared" si="38"/>
        <v>230.29300000000001</v>
      </c>
      <c r="M573" s="19" t="s">
        <v>20</v>
      </c>
    </row>
    <row r="574" spans="1:13" ht="270">
      <c r="A574" s="1">
        <v>567</v>
      </c>
      <c r="B574" s="21" t="str">
        <f t="shared" si="42"/>
        <v>QB339S</v>
      </c>
      <c r="C574" s="21" t="str">
        <f t="shared" si="43"/>
        <v>Samsung2016</v>
      </c>
      <c r="D574" s="21" t="str">
        <f t="shared" si="44"/>
        <v>Samsung</v>
      </c>
      <c r="E574" s="18" t="s">
        <v>1172</v>
      </c>
      <c r="F574" s="18" t="s">
        <v>1172</v>
      </c>
      <c r="G574" s="18" t="s">
        <v>1183</v>
      </c>
      <c r="H574" s="18" t="s">
        <v>1179</v>
      </c>
      <c r="I574" s="22">
        <v>357.99</v>
      </c>
      <c r="J574" s="18" t="s">
        <v>193</v>
      </c>
      <c r="K574" s="23">
        <v>0.3</v>
      </c>
      <c r="L574" s="24">
        <f t="shared" si="38"/>
        <v>250.59300000000002</v>
      </c>
      <c r="M574" s="19" t="s">
        <v>20</v>
      </c>
    </row>
    <row r="575" spans="1:13" ht="300">
      <c r="A575" s="1">
        <v>568</v>
      </c>
      <c r="B575" s="21" t="str">
        <f t="shared" si="42"/>
        <v>QB339S</v>
      </c>
      <c r="C575" s="21" t="str">
        <f t="shared" si="43"/>
        <v>Samsung2016</v>
      </c>
      <c r="D575" s="21" t="str">
        <f t="shared" si="44"/>
        <v>Samsung</v>
      </c>
      <c r="E575" s="18" t="s">
        <v>1173</v>
      </c>
      <c r="F575" s="18" t="s">
        <v>1173</v>
      </c>
      <c r="G575" s="18" t="s">
        <v>1183</v>
      </c>
      <c r="H575" s="18" t="s">
        <v>1180</v>
      </c>
      <c r="I575" s="22">
        <v>570.99</v>
      </c>
      <c r="J575" s="18" t="s">
        <v>193</v>
      </c>
      <c r="K575" s="23">
        <v>0.3</v>
      </c>
      <c r="L575" s="24">
        <f t="shared" si="38"/>
        <v>399.69299999999998</v>
      </c>
      <c r="M575" s="19" t="s">
        <v>20</v>
      </c>
    </row>
    <row r="576" spans="1:13" ht="300">
      <c r="A576" s="1">
        <v>569</v>
      </c>
      <c r="B576" s="21" t="str">
        <f t="shared" si="42"/>
        <v>QB339S</v>
      </c>
      <c r="C576" s="21" t="str">
        <f t="shared" si="43"/>
        <v>Samsung2016</v>
      </c>
      <c r="D576" s="21" t="str">
        <f t="shared" si="44"/>
        <v>Samsung</v>
      </c>
      <c r="E576" s="18" t="s">
        <v>1174</v>
      </c>
      <c r="F576" s="18" t="s">
        <v>1174</v>
      </c>
      <c r="G576" s="18" t="s">
        <v>1183</v>
      </c>
      <c r="H576" s="18" t="s">
        <v>1181</v>
      </c>
      <c r="I576" s="22">
        <v>706.99</v>
      </c>
      <c r="J576" s="18" t="s">
        <v>193</v>
      </c>
      <c r="K576" s="23">
        <v>0.3</v>
      </c>
      <c r="L576" s="24">
        <f t="shared" si="38"/>
        <v>494.89300000000003</v>
      </c>
      <c r="M576" s="19" t="s">
        <v>20</v>
      </c>
    </row>
    <row r="577" spans="1:13" ht="255">
      <c r="A577" s="1">
        <v>570</v>
      </c>
      <c r="B577" s="21" t="str">
        <f t="shared" si="42"/>
        <v>QB339S</v>
      </c>
      <c r="C577" s="21" t="str">
        <f t="shared" si="43"/>
        <v>Samsung2016</v>
      </c>
      <c r="D577" s="21" t="str">
        <f t="shared" si="44"/>
        <v>Samsung</v>
      </c>
      <c r="E577" s="18" t="s">
        <v>1175</v>
      </c>
      <c r="F577" s="18" t="s">
        <v>1175</v>
      </c>
      <c r="G577" s="18" t="s">
        <v>1183</v>
      </c>
      <c r="H577" s="18" t="s">
        <v>1182</v>
      </c>
      <c r="I577" s="22">
        <v>2570.9899999999998</v>
      </c>
      <c r="J577" s="18" t="s">
        <v>193</v>
      </c>
      <c r="K577" s="23">
        <v>0.3</v>
      </c>
      <c r="L577" s="24">
        <f t="shared" si="38"/>
        <v>1799.6929999999998</v>
      </c>
      <c r="M577" s="19" t="s">
        <v>20</v>
      </c>
    </row>
    <row r="578" spans="1:13">
      <c r="A578" s="1">
        <v>571</v>
      </c>
      <c r="B578" s="21" t="str">
        <f t="shared" si="42"/>
        <v>QB339S</v>
      </c>
      <c r="C578" s="21" t="str">
        <f t="shared" si="43"/>
        <v>Samsung2016</v>
      </c>
      <c r="D578" s="21" t="str">
        <f t="shared" si="44"/>
        <v>Samsung</v>
      </c>
      <c r="E578" s="18" t="s">
        <v>1184</v>
      </c>
      <c r="F578" s="18" t="s">
        <v>1184</v>
      </c>
      <c r="G578" s="18" t="s">
        <v>1431</v>
      </c>
      <c r="H578" s="18" t="s">
        <v>1242</v>
      </c>
      <c r="I578" s="22">
        <v>74.989999999999995</v>
      </c>
      <c r="J578" s="18" t="s">
        <v>193</v>
      </c>
      <c r="K578" s="23">
        <v>0.2</v>
      </c>
      <c r="L578" s="24">
        <f t="shared" si="38"/>
        <v>59.991999999999997</v>
      </c>
      <c r="M578" s="19" t="s">
        <v>20</v>
      </c>
    </row>
    <row r="579" spans="1:13">
      <c r="A579" s="1">
        <v>572</v>
      </c>
      <c r="B579" s="21" t="str">
        <f t="shared" si="42"/>
        <v>QB339S</v>
      </c>
      <c r="C579" s="21" t="str">
        <f t="shared" si="43"/>
        <v>Samsung2016</v>
      </c>
      <c r="D579" s="21" t="str">
        <f t="shared" si="44"/>
        <v>Samsung</v>
      </c>
      <c r="E579" s="18" t="s">
        <v>1185</v>
      </c>
      <c r="F579" s="18" t="s">
        <v>1185</v>
      </c>
      <c r="G579" s="18" t="s">
        <v>1431</v>
      </c>
      <c r="H579" s="18" t="s">
        <v>1243</v>
      </c>
      <c r="I579" s="22">
        <v>74.989999999999995</v>
      </c>
      <c r="J579" s="18" t="s">
        <v>193</v>
      </c>
      <c r="K579" s="23">
        <v>0.2</v>
      </c>
      <c r="L579" s="24">
        <f t="shared" si="38"/>
        <v>59.991999999999997</v>
      </c>
      <c r="M579" s="19" t="s">
        <v>20</v>
      </c>
    </row>
    <row r="580" spans="1:13">
      <c r="A580" s="1">
        <v>573</v>
      </c>
      <c r="B580" s="21" t="str">
        <f t="shared" si="42"/>
        <v>QB339S</v>
      </c>
      <c r="C580" s="21" t="str">
        <f t="shared" si="43"/>
        <v>Samsung2016</v>
      </c>
      <c r="D580" s="21" t="str">
        <f t="shared" si="44"/>
        <v>Samsung</v>
      </c>
      <c r="E580" s="18" t="s">
        <v>1186</v>
      </c>
      <c r="F580" s="18" t="s">
        <v>1186</v>
      </c>
      <c r="G580" s="18" t="s">
        <v>1431</v>
      </c>
      <c r="H580" s="18" t="s">
        <v>1244</v>
      </c>
      <c r="I580" s="22">
        <v>74.989999999999995</v>
      </c>
      <c r="J580" s="18" t="s">
        <v>193</v>
      </c>
      <c r="K580" s="23">
        <v>0.2</v>
      </c>
      <c r="L580" s="24">
        <f t="shared" si="38"/>
        <v>59.991999999999997</v>
      </c>
      <c r="M580" s="19" t="s">
        <v>20</v>
      </c>
    </row>
    <row r="581" spans="1:13">
      <c r="A581" s="1">
        <v>574</v>
      </c>
      <c r="B581" s="21" t="str">
        <f t="shared" si="42"/>
        <v>QB339S</v>
      </c>
      <c r="C581" s="21" t="str">
        <f t="shared" si="43"/>
        <v>Samsung2016</v>
      </c>
      <c r="D581" s="21" t="str">
        <f t="shared" si="44"/>
        <v>Samsung</v>
      </c>
      <c r="E581" s="18" t="s">
        <v>1187</v>
      </c>
      <c r="F581" s="18" t="s">
        <v>1187</v>
      </c>
      <c r="G581" s="18" t="s">
        <v>1431</v>
      </c>
      <c r="H581" s="18" t="s">
        <v>1245</v>
      </c>
      <c r="I581" s="22">
        <v>74.989999999999995</v>
      </c>
      <c r="J581" s="18" t="s">
        <v>193</v>
      </c>
      <c r="K581" s="23">
        <v>0.2</v>
      </c>
      <c r="L581" s="24">
        <f t="shared" si="38"/>
        <v>59.991999999999997</v>
      </c>
      <c r="M581" s="19" t="s">
        <v>20</v>
      </c>
    </row>
    <row r="582" spans="1:13" ht="30">
      <c r="A582" s="1">
        <v>575</v>
      </c>
      <c r="B582" s="21" t="str">
        <f t="shared" si="42"/>
        <v>QB339S</v>
      </c>
      <c r="C582" s="21" t="str">
        <f t="shared" si="43"/>
        <v>Samsung2016</v>
      </c>
      <c r="D582" s="21" t="str">
        <f t="shared" si="44"/>
        <v>Samsung</v>
      </c>
      <c r="E582" s="18" t="s">
        <v>1188</v>
      </c>
      <c r="F582" s="18" t="s">
        <v>1188</v>
      </c>
      <c r="G582" s="18" t="s">
        <v>1431</v>
      </c>
      <c r="H582" s="18" t="s">
        <v>1246</v>
      </c>
      <c r="I582" s="22">
        <v>122.99</v>
      </c>
      <c r="J582" s="18" t="s">
        <v>193</v>
      </c>
      <c r="K582" s="23">
        <v>0.2</v>
      </c>
      <c r="L582" s="24">
        <f t="shared" si="38"/>
        <v>98.391999999999996</v>
      </c>
      <c r="M582" s="19" t="s">
        <v>20</v>
      </c>
    </row>
    <row r="583" spans="1:13" ht="30">
      <c r="A583" s="1">
        <v>576</v>
      </c>
      <c r="B583" s="21" t="str">
        <f t="shared" si="42"/>
        <v>QB339S</v>
      </c>
      <c r="C583" s="21" t="str">
        <f t="shared" si="43"/>
        <v>Samsung2016</v>
      </c>
      <c r="D583" s="21" t="str">
        <f t="shared" si="44"/>
        <v>Samsung</v>
      </c>
      <c r="E583" s="18" t="s">
        <v>1189</v>
      </c>
      <c r="F583" s="18" t="s">
        <v>1189</v>
      </c>
      <c r="G583" s="18" t="s">
        <v>1431</v>
      </c>
      <c r="H583" s="18" t="s">
        <v>1247</v>
      </c>
      <c r="I583" s="22">
        <v>182.99</v>
      </c>
      <c r="J583" s="18" t="s">
        <v>193</v>
      </c>
      <c r="K583" s="23">
        <v>0.2</v>
      </c>
      <c r="L583" s="24">
        <f t="shared" si="38"/>
        <v>146.392</v>
      </c>
      <c r="M583" s="19" t="s">
        <v>20</v>
      </c>
    </row>
    <row r="584" spans="1:13" ht="30">
      <c r="A584" s="1">
        <v>577</v>
      </c>
      <c r="B584" s="21" t="str">
        <f t="shared" si="42"/>
        <v>QB339S</v>
      </c>
      <c r="C584" s="21" t="str">
        <f t="shared" si="43"/>
        <v>Samsung2016</v>
      </c>
      <c r="D584" s="21" t="str">
        <f t="shared" si="44"/>
        <v>Samsung</v>
      </c>
      <c r="E584" s="18" t="s">
        <v>1190</v>
      </c>
      <c r="F584" s="18" t="s">
        <v>1190</v>
      </c>
      <c r="G584" s="18" t="s">
        <v>1431</v>
      </c>
      <c r="H584" s="18" t="s">
        <v>1248</v>
      </c>
      <c r="I584" s="22">
        <v>101.99</v>
      </c>
      <c r="J584" s="18" t="s">
        <v>193</v>
      </c>
      <c r="K584" s="23">
        <v>0.2</v>
      </c>
      <c r="L584" s="24">
        <f t="shared" si="38"/>
        <v>81.591999999999999</v>
      </c>
      <c r="M584" s="19" t="s">
        <v>20</v>
      </c>
    </row>
    <row r="585" spans="1:13" ht="30">
      <c r="A585" s="1">
        <v>578</v>
      </c>
      <c r="B585" s="21" t="str">
        <f t="shared" si="42"/>
        <v>QB339S</v>
      </c>
      <c r="C585" s="21" t="str">
        <f t="shared" si="43"/>
        <v>Samsung2016</v>
      </c>
      <c r="D585" s="21" t="str">
        <f t="shared" si="44"/>
        <v>Samsung</v>
      </c>
      <c r="E585" s="18" t="s">
        <v>1191</v>
      </c>
      <c r="F585" s="18" t="s">
        <v>1191</v>
      </c>
      <c r="G585" s="18" t="s">
        <v>1431</v>
      </c>
      <c r="H585" s="18" t="s">
        <v>1249</v>
      </c>
      <c r="I585" s="22">
        <v>153.99</v>
      </c>
      <c r="J585" s="18" t="s">
        <v>193</v>
      </c>
      <c r="K585" s="23">
        <v>0.2</v>
      </c>
      <c r="L585" s="24">
        <f t="shared" si="38"/>
        <v>123.19200000000001</v>
      </c>
      <c r="M585" s="19" t="s">
        <v>20</v>
      </c>
    </row>
    <row r="586" spans="1:13" ht="30">
      <c r="A586" s="1">
        <v>579</v>
      </c>
      <c r="B586" s="21" t="str">
        <f t="shared" si="42"/>
        <v>QB339S</v>
      </c>
      <c r="C586" s="21" t="str">
        <f t="shared" si="43"/>
        <v>Samsung2016</v>
      </c>
      <c r="D586" s="21" t="str">
        <f t="shared" si="44"/>
        <v>Samsung</v>
      </c>
      <c r="E586" s="18" t="s">
        <v>1192</v>
      </c>
      <c r="F586" s="18" t="s">
        <v>1192</v>
      </c>
      <c r="G586" s="18" t="s">
        <v>1431</v>
      </c>
      <c r="H586" s="18" t="s">
        <v>1250</v>
      </c>
      <c r="I586" s="22">
        <v>122.99</v>
      </c>
      <c r="J586" s="18" t="s">
        <v>193</v>
      </c>
      <c r="K586" s="23">
        <v>0.2</v>
      </c>
      <c r="L586" s="24">
        <f t="shared" ref="L586:L649" si="45">I586-(I586*K586)</f>
        <v>98.391999999999996</v>
      </c>
      <c r="M586" s="19" t="s">
        <v>20</v>
      </c>
    </row>
    <row r="587" spans="1:13" ht="30">
      <c r="A587" s="1">
        <v>580</v>
      </c>
      <c r="B587" s="21" t="str">
        <f t="shared" si="42"/>
        <v>QB339S</v>
      </c>
      <c r="C587" s="21" t="str">
        <f t="shared" si="43"/>
        <v>Samsung2016</v>
      </c>
      <c r="D587" s="21" t="str">
        <f t="shared" si="44"/>
        <v>Samsung</v>
      </c>
      <c r="E587" s="18" t="s">
        <v>1193</v>
      </c>
      <c r="F587" s="18" t="s">
        <v>1193</v>
      </c>
      <c r="G587" s="18" t="s">
        <v>1431</v>
      </c>
      <c r="H587" s="18" t="s">
        <v>1251</v>
      </c>
      <c r="I587" s="22">
        <v>182.99</v>
      </c>
      <c r="J587" s="18" t="s">
        <v>193</v>
      </c>
      <c r="K587" s="23">
        <v>0.2</v>
      </c>
      <c r="L587" s="24">
        <f t="shared" si="45"/>
        <v>146.392</v>
      </c>
      <c r="M587" s="19" t="s">
        <v>20</v>
      </c>
    </row>
    <row r="588" spans="1:13" ht="30">
      <c r="A588" s="1">
        <v>581</v>
      </c>
      <c r="B588" s="21" t="str">
        <f t="shared" si="42"/>
        <v>QB339S</v>
      </c>
      <c r="C588" s="21" t="str">
        <f t="shared" si="43"/>
        <v>Samsung2016</v>
      </c>
      <c r="D588" s="21" t="str">
        <f t="shared" si="44"/>
        <v>Samsung</v>
      </c>
      <c r="E588" s="18" t="s">
        <v>1194</v>
      </c>
      <c r="F588" s="18" t="s">
        <v>1194</v>
      </c>
      <c r="G588" s="18" t="s">
        <v>1431</v>
      </c>
      <c r="H588" s="18" t="s">
        <v>1252</v>
      </c>
      <c r="I588" s="22">
        <v>122.99</v>
      </c>
      <c r="J588" s="18" t="s">
        <v>193</v>
      </c>
      <c r="K588" s="23">
        <v>0.2</v>
      </c>
      <c r="L588" s="24">
        <f t="shared" si="45"/>
        <v>98.391999999999996</v>
      </c>
      <c r="M588" s="19" t="s">
        <v>20</v>
      </c>
    </row>
    <row r="589" spans="1:13" ht="30">
      <c r="A589" s="1">
        <v>582</v>
      </c>
      <c r="B589" s="21" t="str">
        <f t="shared" si="42"/>
        <v>QB339S</v>
      </c>
      <c r="C589" s="21" t="str">
        <f t="shared" si="43"/>
        <v>Samsung2016</v>
      </c>
      <c r="D589" s="21" t="str">
        <f t="shared" si="44"/>
        <v>Samsung</v>
      </c>
      <c r="E589" s="18" t="s">
        <v>1195</v>
      </c>
      <c r="F589" s="18" t="s">
        <v>1195</v>
      </c>
      <c r="G589" s="18" t="s">
        <v>1431</v>
      </c>
      <c r="H589" s="18" t="s">
        <v>1253</v>
      </c>
      <c r="I589" s="22">
        <v>182.99</v>
      </c>
      <c r="J589" s="18" t="s">
        <v>193</v>
      </c>
      <c r="K589" s="23">
        <v>0.2</v>
      </c>
      <c r="L589" s="24">
        <f t="shared" si="45"/>
        <v>146.392</v>
      </c>
      <c r="M589" s="19" t="s">
        <v>20</v>
      </c>
    </row>
    <row r="590" spans="1:13">
      <c r="A590" s="1">
        <v>583</v>
      </c>
      <c r="B590" s="21" t="str">
        <f t="shared" si="42"/>
        <v>QB339S</v>
      </c>
      <c r="C590" s="21" t="str">
        <f t="shared" si="43"/>
        <v>Samsung2016</v>
      </c>
      <c r="D590" s="21" t="str">
        <f t="shared" si="44"/>
        <v>Samsung</v>
      </c>
      <c r="E590" s="18" t="s">
        <v>1196</v>
      </c>
      <c r="F590" s="18" t="s">
        <v>1196</v>
      </c>
      <c r="G590" s="18" t="s">
        <v>1431</v>
      </c>
      <c r="H590" s="18" t="s">
        <v>1254</v>
      </c>
      <c r="I590" s="22">
        <v>74.989999999999995</v>
      </c>
      <c r="J590" s="18" t="s">
        <v>193</v>
      </c>
      <c r="K590" s="23">
        <v>0.2</v>
      </c>
      <c r="L590" s="24">
        <f t="shared" si="45"/>
        <v>59.991999999999997</v>
      </c>
      <c r="M590" s="19" t="s">
        <v>20</v>
      </c>
    </row>
    <row r="591" spans="1:13">
      <c r="A591" s="1">
        <v>584</v>
      </c>
      <c r="B591" s="21" t="str">
        <f t="shared" ref="B591:B614" si="46">IF($F$3="","",$F$3)</f>
        <v>QB339S</v>
      </c>
      <c r="C591" s="21" t="str">
        <f t="shared" ref="C591:C614" si="47">IF($F$4="","",$F$4)</f>
        <v>Samsung2016</v>
      </c>
      <c r="D591" s="21" t="str">
        <f t="shared" ref="D591:D614" si="48">IF($F$5="","",$F$5)</f>
        <v>Samsung</v>
      </c>
      <c r="E591" s="18" t="s">
        <v>1197</v>
      </c>
      <c r="F591" s="18" t="s">
        <v>1197</v>
      </c>
      <c r="G591" s="18" t="s">
        <v>1431</v>
      </c>
      <c r="H591" s="18" t="s">
        <v>1255</v>
      </c>
      <c r="I591" s="22">
        <v>69.989999999999995</v>
      </c>
      <c r="J591" s="18" t="s">
        <v>193</v>
      </c>
      <c r="K591" s="23">
        <v>0.2</v>
      </c>
      <c r="L591" s="24">
        <f t="shared" si="45"/>
        <v>55.991999999999997</v>
      </c>
      <c r="M591" s="19" t="s">
        <v>20</v>
      </c>
    </row>
    <row r="592" spans="1:13">
      <c r="A592" s="1">
        <v>585</v>
      </c>
      <c r="B592" s="21" t="str">
        <f t="shared" si="46"/>
        <v>QB339S</v>
      </c>
      <c r="C592" s="21" t="str">
        <f t="shared" si="47"/>
        <v>Samsung2016</v>
      </c>
      <c r="D592" s="21" t="str">
        <f t="shared" si="48"/>
        <v>Samsung</v>
      </c>
      <c r="E592" s="18" t="s">
        <v>1198</v>
      </c>
      <c r="F592" s="18" t="s">
        <v>1198</v>
      </c>
      <c r="G592" s="18" t="s">
        <v>1431</v>
      </c>
      <c r="H592" s="18" t="s">
        <v>1256</v>
      </c>
      <c r="I592" s="22">
        <v>69.989999999999995</v>
      </c>
      <c r="J592" s="18" t="s">
        <v>193</v>
      </c>
      <c r="K592" s="23">
        <v>0.2</v>
      </c>
      <c r="L592" s="24">
        <f t="shared" si="45"/>
        <v>55.991999999999997</v>
      </c>
      <c r="M592" s="19" t="s">
        <v>20</v>
      </c>
    </row>
    <row r="593" spans="1:13">
      <c r="A593" s="1">
        <v>586</v>
      </c>
      <c r="B593" s="21" t="str">
        <f t="shared" si="46"/>
        <v>QB339S</v>
      </c>
      <c r="C593" s="21" t="str">
        <f t="shared" si="47"/>
        <v>Samsung2016</v>
      </c>
      <c r="D593" s="21" t="str">
        <f t="shared" si="48"/>
        <v>Samsung</v>
      </c>
      <c r="E593" s="18" t="s">
        <v>1199</v>
      </c>
      <c r="F593" s="18" t="s">
        <v>1199</v>
      </c>
      <c r="G593" s="18" t="s">
        <v>1431</v>
      </c>
      <c r="H593" s="18" t="s">
        <v>1257</v>
      </c>
      <c r="I593" s="22">
        <v>126.99</v>
      </c>
      <c r="J593" s="18" t="s">
        <v>193</v>
      </c>
      <c r="K593" s="23">
        <v>0.2</v>
      </c>
      <c r="L593" s="24">
        <f t="shared" si="45"/>
        <v>101.592</v>
      </c>
      <c r="M593" s="19" t="s">
        <v>20</v>
      </c>
    </row>
    <row r="594" spans="1:13">
      <c r="A594" s="1">
        <v>587</v>
      </c>
      <c r="B594" s="21" t="str">
        <f t="shared" si="46"/>
        <v>QB339S</v>
      </c>
      <c r="C594" s="21" t="str">
        <f t="shared" si="47"/>
        <v>Samsung2016</v>
      </c>
      <c r="D594" s="21" t="str">
        <f t="shared" si="48"/>
        <v>Samsung</v>
      </c>
      <c r="E594" s="18" t="s">
        <v>1200</v>
      </c>
      <c r="F594" s="18" t="s">
        <v>1200</v>
      </c>
      <c r="G594" s="18" t="s">
        <v>1431</v>
      </c>
      <c r="H594" s="18" t="s">
        <v>1258</v>
      </c>
      <c r="I594" s="22">
        <v>136.99</v>
      </c>
      <c r="J594" s="18" t="s">
        <v>193</v>
      </c>
      <c r="K594" s="23">
        <v>0.2</v>
      </c>
      <c r="L594" s="24">
        <f t="shared" si="45"/>
        <v>109.59200000000001</v>
      </c>
      <c r="M594" s="19" t="s">
        <v>20</v>
      </c>
    </row>
    <row r="595" spans="1:13">
      <c r="A595" s="1">
        <v>588</v>
      </c>
      <c r="B595" s="21" t="str">
        <f t="shared" si="46"/>
        <v>QB339S</v>
      </c>
      <c r="C595" s="21" t="str">
        <f t="shared" si="47"/>
        <v>Samsung2016</v>
      </c>
      <c r="D595" s="21" t="str">
        <f t="shared" si="48"/>
        <v>Samsung</v>
      </c>
      <c r="E595" s="18" t="s">
        <v>1201</v>
      </c>
      <c r="F595" s="18" t="s">
        <v>1201</v>
      </c>
      <c r="G595" s="18" t="s">
        <v>1431</v>
      </c>
      <c r="H595" s="18" t="s">
        <v>1259</v>
      </c>
      <c r="I595" s="22">
        <v>164.99</v>
      </c>
      <c r="J595" s="18" t="s">
        <v>193</v>
      </c>
      <c r="K595" s="23">
        <v>0.2</v>
      </c>
      <c r="L595" s="24">
        <f t="shared" si="45"/>
        <v>131.99200000000002</v>
      </c>
      <c r="M595" s="19" t="s">
        <v>20</v>
      </c>
    </row>
    <row r="596" spans="1:13">
      <c r="A596" s="1">
        <v>589</v>
      </c>
      <c r="B596" s="21" t="str">
        <f t="shared" si="46"/>
        <v>QB339S</v>
      </c>
      <c r="C596" s="21" t="str">
        <f t="shared" si="47"/>
        <v>Samsung2016</v>
      </c>
      <c r="D596" s="21" t="str">
        <f t="shared" si="48"/>
        <v>Samsung</v>
      </c>
      <c r="E596" s="18" t="s">
        <v>1202</v>
      </c>
      <c r="F596" s="18" t="s">
        <v>1202</v>
      </c>
      <c r="G596" s="18" t="s">
        <v>1431</v>
      </c>
      <c r="H596" s="18" t="s">
        <v>1260</v>
      </c>
      <c r="I596" s="22">
        <v>98.99</v>
      </c>
      <c r="J596" s="18" t="s">
        <v>193</v>
      </c>
      <c r="K596" s="23">
        <v>0.2</v>
      </c>
      <c r="L596" s="24">
        <f t="shared" si="45"/>
        <v>79.191999999999993</v>
      </c>
      <c r="M596" s="19" t="s">
        <v>20</v>
      </c>
    </row>
    <row r="597" spans="1:13">
      <c r="A597" s="1">
        <v>590</v>
      </c>
      <c r="B597" s="21" t="str">
        <f t="shared" si="46"/>
        <v>QB339S</v>
      </c>
      <c r="C597" s="21" t="str">
        <f t="shared" si="47"/>
        <v>Samsung2016</v>
      </c>
      <c r="D597" s="21" t="str">
        <f t="shared" si="48"/>
        <v>Samsung</v>
      </c>
      <c r="E597" s="18" t="s">
        <v>1203</v>
      </c>
      <c r="F597" s="18" t="s">
        <v>1203</v>
      </c>
      <c r="G597" s="18" t="s">
        <v>1431</v>
      </c>
      <c r="H597" s="18" t="s">
        <v>1261</v>
      </c>
      <c r="I597" s="22">
        <v>174.99</v>
      </c>
      <c r="J597" s="18" t="s">
        <v>193</v>
      </c>
      <c r="K597" s="23">
        <v>0.2</v>
      </c>
      <c r="L597" s="24">
        <f t="shared" si="45"/>
        <v>139.99200000000002</v>
      </c>
      <c r="M597" s="19" t="s">
        <v>20</v>
      </c>
    </row>
    <row r="598" spans="1:13">
      <c r="A598" s="1">
        <v>591</v>
      </c>
      <c r="B598" s="21" t="str">
        <f t="shared" si="46"/>
        <v>QB339S</v>
      </c>
      <c r="C598" s="21" t="str">
        <f t="shared" si="47"/>
        <v>Samsung2016</v>
      </c>
      <c r="D598" s="21" t="str">
        <f t="shared" si="48"/>
        <v>Samsung</v>
      </c>
      <c r="E598" s="18" t="s">
        <v>1204</v>
      </c>
      <c r="F598" s="18" t="s">
        <v>1204</v>
      </c>
      <c r="G598" s="18" t="s">
        <v>1431</v>
      </c>
      <c r="H598" s="18" t="s">
        <v>1262</v>
      </c>
      <c r="I598" s="22">
        <v>123.99</v>
      </c>
      <c r="J598" s="18" t="s">
        <v>193</v>
      </c>
      <c r="K598" s="23">
        <v>0.2</v>
      </c>
      <c r="L598" s="24">
        <f t="shared" si="45"/>
        <v>99.191999999999993</v>
      </c>
      <c r="M598" s="19" t="s">
        <v>20</v>
      </c>
    </row>
    <row r="599" spans="1:13">
      <c r="A599" s="1">
        <v>592</v>
      </c>
      <c r="B599" s="21" t="str">
        <f t="shared" si="46"/>
        <v>QB339S</v>
      </c>
      <c r="C599" s="21" t="str">
        <f t="shared" si="47"/>
        <v>Samsung2016</v>
      </c>
      <c r="D599" s="21" t="str">
        <f t="shared" si="48"/>
        <v>Samsung</v>
      </c>
      <c r="E599" s="18" t="s">
        <v>1205</v>
      </c>
      <c r="F599" s="18" t="s">
        <v>1205</v>
      </c>
      <c r="G599" s="18" t="s">
        <v>1431</v>
      </c>
      <c r="H599" s="18" t="s">
        <v>1263</v>
      </c>
      <c r="I599" s="22">
        <v>227.99</v>
      </c>
      <c r="J599" s="18" t="s">
        <v>193</v>
      </c>
      <c r="K599" s="23">
        <v>0.2</v>
      </c>
      <c r="L599" s="24">
        <f t="shared" si="45"/>
        <v>182.392</v>
      </c>
      <c r="M599" s="19" t="s">
        <v>20</v>
      </c>
    </row>
    <row r="600" spans="1:13">
      <c r="A600" s="1">
        <v>593</v>
      </c>
      <c r="B600" s="21" t="str">
        <f t="shared" si="46"/>
        <v>QB339S</v>
      </c>
      <c r="C600" s="21" t="str">
        <f t="shared" si="47"/>
        <v>Samsung2016</v>
      </c>
      <c r="D600" s="21" t="str">
        <f t="shared" si="48"/>
        <v>Samsung</v>
      </c>
      <c r="E600" s="18" t="s">
        <v>1206</v>
      </c>
      <c r="F600" s="18" t="s">
        <v>1206</v>
      </c>
      <c r="G600" s="18" t="s">
        <v>1431</v>
      </c>
      <c r="H600" s="18" t="s">
        <v>1264</v>
      </c>
      <c r="I600" s="22">
        <v>74.989999999999995</v>
      </c>
      <c r="J600" s="18" t="s">
        <v>193</v>
      </c>
      <c r="K600" s="23">
        <v>0.2</v>
      </c>
      <c r="L600" s="24">
        <f t="shared" si="45"/>
        <v>59.991999999999997</v>
      </c>
      <c r="M600" s="19" t="s">
        <v>20</v>
      </c>
    </row>
    <row r="601" spans="1:13">
      <c r="A601" s="1">
        <v>594</v>
      </c>
      <c r="B601" s="21" t="str">
        <f t="shared" si="46"/>
        <v>QB339S</v>
      </c>
      <c r="C601" s="21" t="str">
        <f t="shared" si="47"/>
        <v>Samsung2016</v>
      </c>
      <c r="D601" s="21" t="str">
        <f t="shared" si="48"/>
        <v>Samsung</v>
      </c>
      <c r="E601" s="18" t="s">
        <v>1207</v>
      </c>
      <c r="F601" s="18" t="s">
        <v>1207</v>
      </c>
      <c r="G601" s="18" t="s">
        <v>1431</v>
      </c>
      <c r="H601" s="18" t="s">
        <v>1265</v>
      </c>
      <c r="I601" s="22">
        <v>78.989999999999995</v>
      </c>
      <c r="J601" s="18" t="s">
        <v>193</v>
      </c>
      <c r="K601" s="23">
        <v>0.2</v>
      </c>
      <c r="L601" s="24">
        <f t="shared" si="45"/>
        <v>63.191999999999993</v>
      </c>
      <c r="M601" s="19" t="s">
        <v>20</v>
      </c>
    </row>
    <row r="602" spans="1:13">
      <c r="A602" s="1">
        <v>595</v>
      </c>
      <c r="B602" s="21" t="str">
        <f t="shared" si="46"/>
        <v>QB339S</v>
      </c>
      <c r="C602" s="21" t="str">
        <f t="shared" si="47"/>
        <v>Samsung2016</v>
      </c>
      <c r="D602" s="21" t="str">
        <f t="shared" si="48"/>
        <v>Samsung</v>
      </c>
      <c r="E602" s="18" t="s">
        <v>1208</v>
      </c>
      <c r="F602" s="18" t="s">
        <v>1208</v>
      </c>
      <c r="G602" s="18" t="s">
        <v>1431</v>
      </c>
      <c r="H602" s="18" t="s">
        <v>1266</v>
      </c>
      <c r="I602" s="22">
        <v>78.989999999999995</v>
      </c>
      <c r="J602" s="18" t="s">
        <v>193</v>
      </c>
      <c r="K602" s="23">
        <v>0.2</v>
      </c>
      <c r="L602" s="24">
        <f t="shared" si="45"/>
        <v>63.191999999999993</v>
      </c>
      <c r="M602" s="19" t="s">
        <v>20</v>
      </c>
    </row>
    <row r="603" spans="1:13">
      <c r="A603" s="1">
        <v>596</v>
      </c>
      <c r="B603" s="21" t="str">
        <f t="shared" si="46"/>
        <v>QB339S</v>
      </c>
      <c r="C603" s="21" t="str">
        <f t="shared" si="47"/>
        <v>Samsung2016</v>
      </c>
      <c r="D603" s="21" t="str">
        <f t="shared" si="48"/>
        <v>Samsung</v>
      </c>
      <c r="E603" s="18" t="s">
        <v>1209</v>
      </c>
      <c r="F603" s="18" t="s">
        <v>1209</v>
      </c>
      <c r="G603" s="18" t="s">
        <v>1431</v>
      </c>
      <c r="H603" s="18" t="s">
        <v>1267</v>
      </c>
      <c r="I603" s="22">
        <v>121.99</v>
      </c>
      <c r="J603" s="18" t="s">
        <v>193</v>
      </c>
      <c r="K603" s="23">
        <v>0.2</v>
      </c>
      <c r="L603" s="24">
        <f t="shared" si="45"/>
        <v>97.591999999999999</v>
      </c>
      <c r="M603" s="19" t="s">
        <v>20</v>
      </c>
    </row>
    <row r="604" spans="1:13">
      <c r="A604" s="1">
        <v>597</v>
      </c>
      <c r="B604" s="21" t="str">
        <f t="shared" si="46"/>
        <v>QB339S</v>
      </c>
      <c r="C604" s="21" t="str">
        <f t="shared" si="47"/>
        <v>Samsung2016</v>
      </c>
      <c r="D604" s="21" t="str">
        <f t="shared" si="48"/>
        <v>Samsung</v>
      </c>
      <c r="E604" s="18" t="s">
        <v>1210</v>
      </c>
      <c r="F604" s="18" t="s">
        <v>1210</v>
      </c>
      <c r="G604" s="18" t="s">
        <v>1431</v>
      </c>
      <c r="H604" s="18" t="s">
        <v>1268</v>
      </c>
      <c r="I604" s="22">
        <v>176.99</v>
      </c>
      <c r="J604" s="18" t="s">
        <v>193</v>
      </c>
      <c r="K604" s="23">
        <v>0.2</v>
      </c>
      <c r="L604" s="24">
        <f t="shared" si="45"/>
        <v>141.59200000000001</v>
      </c>
      <c r="M604" s="19" t="s">
        <v>20</v>
      </c>
    </row>
    <row r="605" spans="1:13">
      <c r="A605" s="1">
        <v>598</v>
      </c>
      <c r="B605" s="21" t="str">
        <f t="shared" si="46"/>
        <v>QB339S</v>
      </c>
      <c r="C605" s="21" t="str">
        <f t="shared" si="47"/>
        <v>Samsung2016</v>
      </c>
      <c r="D605" s="21" t="str">
        <f t="shared" si="48"/>
        <v>Samsung</v>
      </c>
      <c r="E605" s="18" t="s">
        <v>1211</v>
      </c>
      <c r="F605" s="18" t="s">
        <v>1211</v>
      </c>
      <c r="G605" s="18" t="s">
        <v>1431</v>
      </c>
      <c r="H605" s="18" t="s">
        <v>1269</v>
      </c>
      <c r="I605" s="22">
        <v>79.989999999999995</v>
      </c>
      <c r="J605" s="18" t="s">
        <v>193</v>
      </c>
      <c r="K605" s="23">
        <v>0.2</v>
      </c>
      <c r="L605" s="24">
        <f t="shared" si="45"/>
        <v>63.991999999999997</v>
      </c>
      <c r="M605" s="19" t="s">
        <v>20</v>
      </c>
    </row>
    <row r="606" spans="1:13">
      <c r="A606" s="1">
        <v>599</v>
      </c>
      <c r="B606" s="21" t="str">
        <f t="shared" si="46"/>
        <v>QB339S</v>
      </c>
      <c r="C606" s="21" t="str">
        <f t="shared" si="47"/>
        <v>Samsung2016</v>
      </c>
      <c r="D606" s="21" t="str">
        <f t="shared" si="48"/>
        <v>Samsung</v>
      </c>
      <c r="E606" s="18" t="s">
        <v>1212</v>
      </c>
      <c r="F606" s="18" t="s">
        <v>1212</v>
      </c>
      <c r="G606" s="18" t="s">
        <v>1431</v>
      </c>
      <c r="H606" s="18" t="s">
        <v>1270</v>
      </c>
      <c r="I606" s="22">
        <v>149.99</v>
      </c>
      <c r="J606" s="18" t="s">
        <v>193</v>
      </c>
      <c r="K606" s="23">
        <v>0.2</v>
      </c>
      <c r="L606" s="24">
        <f t="shared" si="45"/>
        <v>119.992</v>
      </c>
      <c r="M606" s="19" t="s">
        <v>20</v>
      </c>
    </row>
    <row r="607" spans="1:13">
      <c r="A607" s="1">
        <v>600</v>
      </c>
      <c r="B607" s="21" t="str">
        <f t="shared" si="46"/>
        <v>QB339S</v>
      </c>
      <c r="C607" s="21" t="str">
        <f t="shared" si="47"/>
        <v>Samsung2016</v>
      </c>
      <c r="D607" s="21" t="str">
        <f t="shared" si="48"/>
        <v>Samsung</v>
      </c>
      <c r="E607" s="18" t="s">
        <v>1213</v>
      </c>
      <c r="F607" s="18" t="s">
        <v>1213</v>
      </c>
      <c r="G607" s="18" t="s">
        <v>1431</v>
      </c>
      <c r="H607" s="18" t="s">
        <v>1271</v>
      </c>
      <c r="I607" s="22">
        <v>112.99</v>
      </c>
      <c r="J607" s="18" t="s">
        <v>193</v>
      </c>
      <c r="K607" s="23">
        <v>0.2</v>
      </c>
      <c r="L607" s="24">
        <f t="shared" si="45"/>
        <v>90.391999999999996</v>
      </c>
      <c r="M607" s="19" t="s">
        <v>20</v>
      </c>
    </row>
    <row r="608" spans="1:13">
      <c r="A608" s="1">
        <v>601</v>
      </c>
      <c r="B608" s="21" t="str">
        <f t="shared" si="46"/>
        <v>QB339S</v>
      </c>
      <c r="C608" s="21" t="str">
        <f t="shared" si="47"/>
        <v>Samsung2016</v>
      </c>
      <c r="D608" s="21" t="str">
        <f t="shared" si="48"/>
        <v>Samsung</v>
      </c>
      <c r="E608" s="18" t="s">
        <v>1214</v>
      </c>
      <c r="F608" s="18" t="s">
        <v>1214</v>
      </c>
      <c r="G608" s="18" t="s">
        <v>1431</v>
      </c>
      <c r="H608" s="18" t="s">
        <v>1272</v>
      </c>
      <c r="I608" s="22">
        <v>156.99</v>
      </c>
      <c r="J608" s="18" t="s">
        <v>193</v>
      </c>
      <c r="K608" s="23">
        <v>0.2</v>
      </c>
      <c r="L608" s="24">
        <f t="shared" si="45"/>
        <v>125.59200000000001</v>
      </c>
      <c r="M608" s="19" t="s">
        <v>20</v>
      </c>
    </row>
    <row r="609" spans="1:13">
      <c r="A609" s="1">
        <v>602</v>
      </c>
      <c r="B609" s="21" t="str">
        <f t="shared" si="46"/>
        <v>QB339S</v>
      </c>
      <c r="C609" s="21" t="str">
        <f t="shared" si="47"/>
        <v>Samsung2016</v>
      </c>
      <c r="D609" s="21" t="str">
        <f t="shared" si="48"/>
        <v>Samsung</v>
      </c>
      <c r="E609" s="18" t="s">
        <v>1215</v>
      </c>
      <c r="F609" s="18" t="s">
        <v>1215</v>
      </c>
      <c r="G609" s="18" t="s">
        <v>1431</v>
      </c>
      <c r="H609" s="18" t="s">
        <v>1273</v>
      </c>
      <c r="I609" s="22">
        <v>74.989999999999995</v>
      </c>
      <c r="J609" s="18" t="s">
        <v>193</v>
      </c>
      <c r="K609" s="23">
        <v>0.2</v>
      </c>
      <c r="L609" s="24">
        <f t="shared" si="45"/>
        <v>59.991999999999997</v>
      </c>
      <c r="M609" s="19" t="s">
        <v>20</v>
      </c>
    </row>
    <row r="610" spans="1:13">
      <c r="A610" s="1">
        <v>603</v>
      </c>
      <c r="B610" s="21" t="str">
        <f t="shared" si="46"/>
        <v>QB339S</v>
      </c>
      <c r="C610" s="21" t="str">
        <f t="shared" si="47"/>
        <v>Samsung2016</v>
      </c>
      <c r="D610" s="21" t="str">
        <f t="shared" si="48"/>
        <v>Samsung</v>
      </c>
      <c r="E610" s="18" t="s">
        <v>1216</v>
      </c>
      <c r="F610" s="18" t="s">
        <v>1216</v>
      </c>
      <c r="G610" s="18" t="s">
        <v>1431</v>
      </c>
      <c r="H610" s="18" t="s">
        <v>1274</v>
      </c>
      <c r="I610" s="22">
        <v>69.989999999999995</v>
      </c>
      <c r="J610" s="18" t="s">
        <v>193</v>
      </c>
      <c r="K610" s="23">
        <v>0.2</v>
      </c>
      <c r="L610" s="24">
        <f t="shared" si="45"/>
        <v>55.991999999999997</v>
      </c>
      <c r="M610" s="19" t="s">
        <v>20</v>
      </c>
    </row>
    <row r="611" spans="1:13">
      <c r="A611" s="1">
        <v>604</v>
      </c>
      <c r="B611" s="21" t="str">
        <f t="shared" si="46"/>
        <v>QB339S</v>
      </c>
      <c r="C611" s="21" t="str">
        <f t="shared" si="47"/>
        <v>Samsung2016</v>
      </c>
      <c r="D611" s="21" t="str">
        <f t="shared" si="48"/>
        <v>Samsung</v>
      </c>
      <c r="E611" s="18" t="s">
        <v>1217</v>
      </c>
      <c r="F611" s="18" t="s">
        <v>1217</v>
      </c>
      <c r="G611" s="18" t="s">
        <v>1431</v>
      </c>
      <c r="H611" s="18" t="s">
        <v>1275</v>
      </c>
      <c r="I611" s="22">
        <v>69.989999999999995</v>
      </c>
      <c r="J611" s="18" t="s">
        <v>193</v>
      </c>
      <c r="K611" s="23">
        <v>0.2</v>
      </c>
      <c r="L611" s="24">
        <f t="shared" si="45"/>
        <v>55.991999999999997</v>
      </c>
      <c r="M611" s="19" t="s">
        <v>20</v>
      </c>
    </row>
    <row r="612" spans="1:13">
      <c r="A612" s="1">
        <v>605</v>
      </c>
      <c r="B612" s="21" t="str">
        <f t="shared" si="46"/>
        <v>QB339S</v>
      </c>
      <c r="C612" s="21" t="str">
        <f t="shared" si="47"/>
        <v>Samsung2016</v>
      </c>
      <c r="D612" s="21" t="str">
        <f t="shared" si="48"/>
        <v>Samsung</v>
      </c>
      <c r="E612" s="18" t="s">
        <v>1218</v>
      </c>
      <c r="F612" s="18" t="s">
        <v>1218</v>
      </c>
      <c r="G612" s="18" t="s">
        <v>1431</v>
      </c>
      <c r="H612" s="18" t="s">
        <v>1276</v>
      </c>
      <c r="I612" s="22">
        <v>126.99</v>
      </c>
      <c r="J612" s="18" t="s">
        <v>193</v>
      </c>
      <c r="K612" s="23">
        <v>0.2</v>
      </c>
      <c r="L612" s="24">
        <f t="shared" si="45"/>
        <v>101.592</v>
      </c>
      <c r="M612" s="19" t="s">
        <v>20</v>
      </c>
    </row>
    <row r="613" spans="1:13">
      <c r="A613" s="1">
        <v>606</v>
      </c>
      <c r="B613" s="21" t="str">
        <f t="shared" si="46"/>
        <v>QB339S</v>
      </c>
      <c r="C613" s="21" t="str">
        <f t="shared" si="47"/>
        <v>Samsung2016</v>
      </c>
      <c r="D613" s="21" t="str">
        <f t="shared" si="48"/>
        <v>Samsung</v>
      </c>
      <c r="E613" s="18" t="s">
        <v>1219</v>
      </c>
      <c r="F613" s="18" t="s">
        <v>1219</v>
      </c>
      <c r="G613" s="18" t="s">
        <v>1431</v>
      </c>
      <c r="H613" s="18" t="s">
        <v>1277</v>
      </c>
      <c r="I613" s="22">
        <v>136.99</v>
      </c>
      <c r="J613" s="18" t="s">
        <v>193</v>
      </c>
      <c r="K613" s="23">
        <v>0.2</v>
      </c>
      <c r="L613" s="24">
        <f t="shared" si="45"/>
        <v>109.59200000000001</v>
      </c>
      <c r="M613" s="19" t="s">
        <v>20</v>
      </c>
    </row>
    <row r="614" spans="1:13">
      <c r="A614" s="1">
        <v>607</v>
      </c>
      <c r="B614" s="21" t="str">
        <f t="shared" si="46"/>
        <v>QB339S</v>
      </c>
      <c r="C614" s="21" t="str">
        <f t="shared" si="47"/>
        <v>Samsung2016</v>
      </c>
      <c r="D614" s="21" t="str">
        <f t="shared" si="48"/>
        <v>Samsung</v>
      </c>
      <c r="E614" s="18" t="s">
        <v>1220</v>
      </c>
      <c r="F614" s="18" t="s">
        <v>1220</v>
      </c>
      <c r="G614" s="18" t="s">
        <v>1431</v>
      </c>
      <c r="H614" s="18" t="s">
        <v>1278</v>
      </c>
      <c r="I614" s="22">
        <v>164.99</v>
      </c>
      <c r="J614" s="18" t="s">
        <v>193</v>
      </c>
      <c r="K614" s="23">
        <v>0.2</v>
      </c>
      <c r="L614" s="24">
        <f t="shared" si="45"/>
        <v>131.99200000000002</v>
      </c>
      <c r="M614" s="19" t="s">
        <v>20</v>
      </c>
    </row>
    <row r="615" spans="1:13">
      <c r="A615" s="1">
        <v>608</v>
      </c>
      <c r="B615" s="21" t="str">
        <f t="shared" ref="B615:B636" si="49">IF($F$3="","",$F$3)</f>
        <v>QB339S</v>
      </c>
      <c r="C615" s="21" t="str">
        <f t="shared" ref="C615:C636" si="50">IF($F$4="","",$F$4)</f>
        <v>Samsung2016</v>
      </c>
      <c r="D615" s="21" t="str">
        <f t="shared" ref="D615:D636" si="51">IF($F$5="","",$F$5)</f>
        <v>Samsung</v>
      </c>
      <c r="E615" s="18" t="s">
        <v>1221</v>
      </c>
      <c r="F615" s="18" t="s">
        <v>1221</v>
      </c>
      <c r="G615" s="18" t="s">
        <v>1431</v>
      </c>
      <c r="H615" s="18" t="s">
        <v>1279</v>
      </c>
      <c r="I615" s="22">
        <v>98.99</v>
      </c>
      <c r="J615" s="18" t="s">
        <v>193</v>
      </c>
      <c r="K615" s="23">
        <v>0.2</v>
      </c>
      <c r="L615" s="24">
        <f t="shared" si="45"/>
        <v>79.191999999999993</v>
      </c>
      <c r="M615" s="19" t="s">
        <v>20</v>
      </c>
    </row>
    <row r="616" spans="1:13">
      <c r="A616" s="1">
        <v>609</v>
      </c>
      <c r="B616" s="21" t="str">
        <f t="shared" si="49"/>
        <v>QB339S</v>
      </c>
      <c r="C616" s="21" t="str">
        <f t="shared" si="50"/>
        <v>Samsung2016</v>
      </c>
      <c r="D616" s="21" t="str">
        <f t="shared" si="51"/>
        <v>Samsung</v>
      </c>
      <c r="E616" s="18" t="s">
        <v>1222</v>
      </c>
      <c r="F616" s="18" t="s">
        <v>1222</v>
      </c>
      <c r="G616" s="18" t="s">
        <v>1431</v>
      </c>
      <c r="H616" s="18" t="s">
        <v>1280</v>
      </c>
      <c r="I616" s="22">
        <v>174.99</v>
      </c>
      <c r="J616" s="18" t="s">
        <v>193</v>
      </c>
      <c r="K616" s="23">
        <v>0.2</v>
      </c>
      <c r="L616" s="24">
        <f t="shared" si="45"/>
        <v>139.99200000000002</v>
      </c>
      <c r="M616" s="19" t="s">
        <v>20</v>
      </c>
    </row>
    <row r="617" spans="1:13">
      <c r="A617" s="1">
        <v>610</v>
      </c>
      <c r="B617" s="21" t="str">
        <f t="shared" si="49"/>
        <v>QB339S</v>
      </c>
      <c r="C617" s="21" t="str">
        <f t="shared" si="50"/>
        <v>Samsung2016</v>
      </c>
      <c r="D617" s="21" t="str">
        <f t="shared" si="51"/>
        <v>Samsung</v>
      </c>
      <c r="E617" s="18" t="s">
        <v>1223</v>
      </c>
      <c r="F617" s="18" t="s">
        <v>1223</v>
      </c>
      <c r="G617" s="18" t="s">
        <v>1431</v>
      </c>
      <c r="H617" s="18" t="s">
        <v>1281</v>
      </c>
      <c r="I617" s="22">
        <v>123.99</v>
      </c>
      <c r="J617" s="18" t="s">
        <v>193</v>
      </c>
      <c r="K617" s="23">
        <v>0.2</v>
      </c>
      <c r="L617" s="24">
        <f t="shared" si="45"/>
        <v>99.191999999999993</v>
      </c>
      <c r="M617" s="19" t="s">
        <v>20</v>
      </c>
    </row>
    <row r="618" spans="1:13">
      <c r="A618" s="1">
        <v>611</v>
      </c>
      <c r="B618" s="21" t="str">
        <f t="shared" si="49"/>
        <v>QB339S</v>
      </c>
      <c r="C618" s="21" t="str">
        <f t="shared" si="50"/>
        <v>Samsung2016</v>
      </c>
      <c r="D618" s="21" t="str">
        <f t="shared" si="51"/>
        <v>Samsung</v>
      </c>
      <c r="E618" s="18" t="s">
        <v>1224</v>
      </c>
      <c r="F618" s="18" t="s">
        <v>1224</v>
      </c>
      <c r="G618" s="18" t="s">
        <v>1431</v>
      </c>
      <c r="H618" s="18" t="s">
        <v>1282</v>
      </c>
      <c r="I618" s="22">
        <v>227.99</v>
      </c>
      <c r="J618" s="18" t="s">
        <v>193</v>
      </c>
      <c r="K618" s="23">
        <v>0.2</v>
      </c>
      <c r="L618" s="24">
        <f t="shared" si="45"/>
        <v>182.392</v>
      </c>
      <c r="M618" s="19" t="s">
        <v>20</v>
      </c>
    </row>
    <row r="619" spans="1:13">
      <c r="A619" s="1">
        <v>612</v>
      </c>
      <c r="B619" s="21" t="str">
        <f t="shared" si="49"/>
        <v>QB339S</v>
      </c>
      <c r="C619" s="21" t="str">
        <f t="shared" si="50"/>
        <v>Samsung2016</v>
      </c>
      <c r="D619" s="21" t="str">
        <f t="shared" si="51"/>
        <v>Samsung</v>
      </c>
      <c r="E619" s="18" t="s">
        <v>1225</v>
      </c>
      <c r="F619" s="18" t="s">
        <v>1225</v>
      </c>
      <c r="G619" s="18" t="s">
        <v>1431</v>
      </c>
      <c r="H619" s="18" t="s">
        <v>1283</v>
      </c>
      <c r="I619" s="22">
        <v>171.99</v>
      </c>
      <c r="J619" s="18" t="s">
        <v>193</v>
      </c>
      <c r="K619" s="23">
        <v>0.2</v>
      </c>
      <c r="L619" s="24">
        <f t="shared" si="45"/>
        <v>137.59200000000001</v>
      </c>
      <c r="M619" s="19" t="s">
        <v>20</v>
      </c>
    </row>
    <row r="620" spans="1:13">
      <c r="A620" s="1">
        <v>613</v>
      </c>
      <c r="B620" s="21" t="str">
        <f t="shared" si="49"/>
        <v>QB339S</v>
      </c>
      <c r="C620" s="21" t="str">
        <f t="shared" si="50"/>
        <v>Samsung2016</v>
      </c>
      <c r="D620" s="21" t="str">
        <f t="shared" si="51"/>
        <v>Samsung</v>
      </c>
      <c r="E620" s="18" t="s">
        <v>1226</v>
      </c>
      <c r="F620" s="18" t="s">
        <v>1226</v>
      </c>
      <c r="G620" s="18" t="s">
        <v>1431</v>
      </c>
      <c r="H620" s="18" t="s">
        <v>1284</v>
      </c>
      <c r="I620" s="22">
        <v>126.99</v>
      </c>
      <c r="J620" s="18" t="s">
        <v>193</v>
      </c>
      <c r="K620" s="23">
        <v>0.2</v>
      </c>
      <c r="L620" s="24">
        <f t="shared" si="45"/>
        <v>101.592</v>
      </c>
      <c r="M620" s="19" t="s">
        <v>20</v>
      </c>
    </row>
    <row r="621" spans="1:13" ht="30">
      <c r="A621" s="1">
        <v>614</v>
      </c>
      <c r="B621" s="21" t="str">
        <f t="shared" si="49"/>
        <v>QB339S</v>
      </c>
      <c r="C621" s="21" t="str">
        <f t="shared" si="50"/>
        <v>Samsung2016</v>
      </c>
      <c r="D621" s="21" t="str">
        <f t="shared" si="51"/>
        <v>Samsung</v>
      </c>
      <c r="E621" s="18" t="s">
        <v>1227</v>
      </c>
      <c r="F621" s="18" t="s">
        <v>1227</v>
      </c>
      <c r="G621" s="18" t="s">
        <v>1431</v>
      </c>
      <c r="H621" s="18" t="s">
        <v>1285</v>
      </c>
      <c r="I621" s="22">
        <v>231.99</v>
      </c>
      <c r="J621" s="18" t="s">
        <v>193</v>
      </c>
      <c r="K621" s="23">
        <v>0.2</v>
      </c>
      <c r="L621" s="24">
        <f t="shared" si="45"/>
        <v>185.59200000000001</v>
      </c>
      <c r="M621" s="19" t="s">
        <v>20</v>
      </c>
    </row>
    <row r="622" spans="1:13" ht="30">
      <c r="A622" s="1">
        <v>615</v>
      </c>
      <c r="B622" s="21" t="str">
        <f t="shared" si="49"/>
        <v>QB339S</v>
      </c>
      <c r="C622" s="21" t="str">
        <f t="shared" si="50"/>
        <v>Samsung2016</v>
      </c>
      <c r="D622" s="21" t="str">
        <f t="shared" si="51"/>
        <v>Samsung</v>
      </c>
      <c r="E622" s="18" t="s">
        <v>1228</v>
      </c>
      <c r="F622" s="18" t="s">
        <v>1228</v>
      </c>
      <c r="G622" s="18" t="s">
        <v>1431</v>
      </c>
      <c r="H622" s="18" t="s">
        <v>1286</v>
      </c>
      <c r="I622" s="22">
        <v>171.99</v>
      </c>
      <c r="J622" s="18" t="s">
        <v>193</v>
      </c>
      <c r="K622" s="23">
        <v>0.2</v>
      </c>
      <c r="L622" s="24">
        <f t="shared" si="45"/>
        <v>137.59200000000001</v>
      </c>
      <c r="M622" s="19" t="s">
        <v>20</v>
      </c>
    </row>
    <row r="623" spans="1:13">
      <c r="A623" s="1">
        <v>616</v>
      </c>
      <c r="B623" s="21" t="str">
        <f t="shared" si="49"/>
        <v>QB339S</v>
      </c>
      <c r="C623" s="21" t="str">
        <f t="shared" si="50"/>
        <v>Samsung2016</v>
      </c>
      <c r="D623" s="21" t="str">
        <f t="shared" si="51"/>
        <v>Samsung</v>
      </c>
      <c r="E623" s="1" t="s">
        <v>1229</v>
      </c>
      <c r="F623" s="1" t="s">
        <v>1229</v>
      </c>
      <c r="G623" s="18" t="s">
        <v>1431</v>
      </c>
      <c r="H623" s="3" t="s">
        <v>1287</v>
      </c>
      <c r="I623" s="22">
        <v>126.99</v>
      </c>
      <c r="J623" s="18" t="s">
        <v>193</v>
      </c>
      <c r="K623" s="23">
        <v>0.2</v>
      </c>
      <c r="L623" s="24">
        <f t="shared" si="45"/>
        <v>101.592</v>
      </c>
      <c r="M623" s="19" t="s">
        <v>20</v>
      </c>
    </row>
    <row r="624" spans="1:13" ht="30">
      <c r="A624" s="1">
        <v>617</v>
      </c>
      <c r="B624" s="21" t="str">
        <f t="shared" si="49"/>
        <v>QB339S</v>
      </c>
      <c r="C624" s="21" t="str">
        <f t="shared" si="50"/>
        <v>Samsung2016</v>
      </c>
      <c r="D624" s="21" t="str">
        <f t="shared" si="51"/>
        <v>Samsung</v>
      </c>
      <c r="E624" s="1" t="s">
        <v>1230</v>
      </c>
      <c r="F624" s="1" t="s">
        <v>1230</v>
      </c>
      <c r="G624" s="18" t="s">
        <v>1431</v>
      </c>
      <c r="H624" s="3" t="s">
        <v>1288</v>
      </c>
      <c r="I624" s="22">
        <v>231.99</v>
      </c>
      <c r="J624" s="18" t="s">
        <v>193</v>
      </c>
      <c r="K624" s="23">
        <v>0.2</v>
      </c>
      <c r="L624" s="24">
        <f t="shared" si="45"/>
        <v>185.59200000000001</v>
      </c>
      <c r="M624" s="19" t="s">
        <v>20</v>
      </c>
    </row>
    <row r="625" spans="1:13">
      <c r="A625" s="1">
        <v>618</v>
      </c>
      <c r="B625" s="21" t="str">
        <f t="shared" si="49"/>
        <v>QB339S</v>
      </c>
      <c r="C625" s="21" t="str">
        <f t="shared" si="50"/>
        <v>Samsung2016</v>
      </c>
      <c r="D625" s="21" t="str">
        <f t="shared" si="51"/>
        <v>Samsung</v>
      </c>
      <c r="E625" s="1" t="s">
        <v>1231</v>
      </c>
      <c r="F625" s="1" t="s">
        <v>1231</v>
      </c>
      <c r="G625" s="18" t="s">
        <v>1431</v>
      </c>
      <c r="H625" s="3" t="s">
        <v>1289</v>
      </c>
      <c r="I625" s="22">
        <v>74.989999999999995</v>
      </c>
      <c r="J625" s="18" t="s">
        <v>193</v>
      </c>
      <c r="K625" s="23">
        <v>0.2</v>
      </c>
      <c r="L625" s="24">
        <f t="shared" si="45"/>
        <v>59.991999999999997</v>
      </c>
      <c r="M625" s="19" t="s">
        <v>20</v>
      </c>
    </row>
    <row r="626" spans="1:13">
      <c r="A626" s="1">
        <v>619</v>
      </c>
      <c r="B626" s="21" t="str">
        <f t="shared" si="49"/>
        <v>QB339S</v>
      </c>
      <c r="C626" s="21" t="str">
        <f t="shared" si="50"/>
        <v>Samsung2016</v>
      </c>
      <c r="D626" s="21" t="str">
        <f t="shared" si="51"/>
        <v>Samsung</v>
      </c>
      <c r="E626" s="1" t="s">
        <v>1232</v>
      </c>
      <c r="F626" s="1" t="s">
        <v>1232</v>
      </c>
      <c r="G626" s="18" t="s">
        <v>1431</v>
      </c>
      <c r="H626" s="3" t="s">
        <v>1290</v>
      </c>
      <c r="I626" s="22">
        <v>187.99</v>
      </c>
      <c r="J626" s="18" t="s">
        <v>193</v>
      </c>
      <c r="K626" s="23">
        <v>0.2</v>
      </c>
      <c r="L626" s="24">
        <f t="shared" si="45"/>
        <v>150.392</v>
      </c>
      <c r="M626" s="19" t="s">
        <v>20</v>
      </c>
    </row>
    <row r="627" spans="1:13">
      <c r="A627" s="1">
        <v>620</v>
      </c>
      <c r="B627" s="21" t="str">
        <f t="shared" si="49"/>
        <v>QB339S</v>
      </c>
      <c r="C627" s="21" t="str">
        <f t="shared" si="50"/>
        <v>Samsung2016</v>
      </c>
      <c r="D627" s="21" t="str">
        <f t="shared" si="51"/>
        <v>Samsung</v>
      </c>
      <c r="E627" s="1" t="s">
        <v>1233</v>
      </c>
      <c r="F627" s="1" t="s">
        <v>1233</v>
      </c>
      <c r="G627" s="18" t="s">
        <v>1431</v>
      </c>
      <c r="H627" s="3" t="s">
        <v>1291</v>
      </c>
      <c r="I627" s="22">
        <v>69.989999999999995</v>
      </c>
      <c r="J627" s="18" t="s">
        <v>193</v>
      </c>
      <c r="K627" s="23">
        <v>0.2</v>
      </c>
      <c r="L627" s="24">
        <f t="shared" si="45"/>
        <v>55.991999999999997</v>
      </c>
      <c r="M627" s="19" t="s">
        <v>20</v>
      </c>
    </row>
    <row r="628" spans="1:13">
      <c r="A628" s="1">
        <v>621</v>
      </c>
      <c r="B628" s="21" t="str">
        <f t="shared" si="49"/>
        <v>QB339S</v>
      </c>
      <c r="C628" s="21" t="str">
        <f t="shared" si="50"/>
        <v>Samsung2016</v>
      </c>
      <c r="D628" s="21" t="str">
        <f t="shared" si="51"/>
        <v>Samsung</v>
      </c>
      <c r="E628" s="1" t="s">
        <v>1234</v>
      </c>
      <c r="F628" s="1" t="s">
        <v>1234</v>
      </c>
      <c r="G628" s="18" t="s">
        <v>1431</v>
      </c>
      <c r="H628" s="3" t="s">
        <v>1292</v>
      </c>
      <c r="I628" s="22">
        <v>69.989999999999995</v>
      </c>
      <c r="J628" s="18" t="s">
        <v>193</v>
      </c>
      <c r="K628" s="23">
        <v>0.2</v>
      </c>
      <c r="L628" s="24">
        <f t="shared" si="45"/>
        <v>55.991999999999997</v>
      </c>
      <c r="M628" s="19" t="s">
        <v>20</v>
      </c>
    </row>
    <row r="629" spans="1:13">
      <c r="A629" s="1">
        <v>622</v>
      </c>
      <c r="B629" s="21" t="str">
        <f t="shared" si="49"/>
        <v>QB339S</v>
      </c>
      <c r="C629" s="21" t="str">
        <f t="shared" si="50"/>
        <v>Samsung2016</v>
      </c>
      <c r="D629" s="21" t="str">
        <f t="shared" si="51"/>
        <v>Samsung</v>
      </c>
      <c r="E629" s="1" t="s">
        <v>1235</v>
      </c>
      <c r="F629" s="1" t="s">
        <v>1235</v>
      </c>
      <c r="G629" s="18" t="s">
        <v>1431</v>
      </c>
      <c r="H629" s="3" t="s">
        <v>1293</v>
      </c>
      <c r="I629" s="22">
        <v>126.99</v>
      </c>
      <c r="J629" s="18" t="s">
        <v>193</v>
      </c>
      <c r="K629" s="23">
        <v>0.2</v>
      </c>
      <c r="L629" s="24">
        <f t="shared" si="45"/>
        <v>101.592</v>
      </c>
      <c r="M629" s="19" t="s">
        <v>20</v>
      </c>
    </row>
    <row r="630" spans="1:13">
      <c r="A630" s="1">
        <v>623</v>
      </c>
      <c r="B630" s="21" t="str">
        <f t="shared" si="49"/>
        <v>QB339S</v>
      </c>
      <c r="C630" s="21" t="str">
        <f t="shared" si="50"/>
        <v>Samsung2016</v>
      </c>
      <c r="D630" s="21" t="str">
        <f t="shared" si="51"/>
        <v>Samsung</v>
      </c>
      <c r="E630" s="1" t="s">
        <v>1236</v>
      </c>
      <c r="F630" s="1" t="s">
        <v>1236</v>
      </c>
      <c r="G630" s="18" t="s">
        <v>1431</v>
      </c>
      <c r="H630" s="3" t="s">
        <v>1294</v>
      </c>
      <c r="I630" s="22">
        <v>136.99</v>
      </c>
      <c r="J630" s="18" t="s">
        <v>193</v>
      </c>
      <c r="K630" s="23">
        <v>0.2</v>
      </c>
      <c r="L630" s="24">
        <f t="shared" si="45"/>
        <v>109.59200000000001</v>
      </c>
      <c r="M630" s="19" t="s">
        <v>20</v>
      </c>
    </row>
    <row r="631" spans="1:13">
      <c r="A631" s="1">
        <v>624</v>
      </c>
      <c r="B631" s="21" t="str">
        <f t="shared" si="49"/>
        <v>QB339S</v>
      </c>
      <c r="C631" s="21" t="str">
        <f t="shared" si="50"/>
        <v>Samsung2016</v>
      </c>
      <c r="D631" s="21" t="str">
        <f t="shared" si="51"/>
        <v>Samsung</v>
      </c>
      <c r="E631" s="1" t="s">
        <v>1237</v>
      </c>
      <c r="F631" s="1" t="s">
        <v>1237</v>
      </c>
      <c r="G631" s="18" t="s">
        <v>1431</v>
      </c>
      <c r="H631" s="3" t="s">
        <v>1295</v>
      </c>
      <c r="I631" s="22">
        <v>164.99</v>
      </c>
      <c r="J631" s="18" t="s">
        <v>193</v>
      </c>
      <c r="K631" s="23">
        <v>0.2</v>
      </c>
      <c r="L631" s="24">
        <f t="shared" si="45"/>
        <v>131.99200000000002</v>
      </c>
      <c r="M631" s="19" t="s">
        <v>20</v>
      </c>
    </row>
    <row r="632" spans="1:13">
      <c r="A632" s="1">
        <v>625</v>
      </c>
      <c r="B632" s="21" t="str">
        <f t="shared" si="49"/>
        <v>QB339S</v>
      </c>
      <c r="C632" s="21" t="str">
        <f t="shared" si="50"/>
        <v>Samsung2016</v>
      </c>
      <c r="D632" s="21" t="str">
        <f t="shared" si="51"/>
        <v>Samsung</v>
      </c>
      <c r="E632" s="1" t="s">
        <v>1238</v>
      </c>
      <c r="F632" s="1" t="s">
        <v>1238</v>
      </c>
      <c r="G632" s="18" t="s">
        <v>1431</v>
      </c>
      <c r="H632" s="3" t="s">
        <v>1296</v>
      </c>
      <c r="I632" s="22">
        <v>98.99</v>
      </c>
      <c r="J632" s="18" t="s">
        <v>193</v>
      </c>
      <c r="K632" s="23">
        <v>0.2</v>
      </c>
      <c r="L632" s="24">
        <f t="shared" si="45"/>
        <v>79.191999999999993</v>
      </c>
      <c r="M632" s="19" t="s">
        <v>20</v>
      </c>
    </row>
    <row r="633" spans="1:13">
      <c r="A633" s="1">
        <v>626</v>
      </c>
      <c r="B633" s="21" t="str">
        <f t="shared" si="49"/>
        <v>QB339S</v>
      </c>
      <c r="C633" s="21" t="str">
        <f t="shared" si="50"/>
        <v>Samsung2016</v>
      </c>
      <c r="D633" s="21" t="str">
        <f t="shared" si="51"/>
        <v>Samsung</v>
      </c>
      <c r="E633" s="1" t="s">
        <v>1239</v>
      </c>
      <c r="F633" s="1" t="s">
        <v>1239</v>
      </c>
      <c r="G633" s="18" t="s">
        <v>1431</v>
      </c>
      <c r="H633" s="3" t="s">
        <v>1297</v>
      </c>
      <c r="I633" s="22">
        <v>174.99</v>
      </c>
      <c r="J633" s="18" t="s">
        <v>193</v>
      </c>
      <c r="K633" s="23">
        <v>0.2</v>
      </c>
      <c r="L633" s="24">
        <f t="shared" si="45"/>
        <v>139.99200000000002</v>
      </c>
      <c r="M633" s="19" t="s">
        <v>20</v>
      </c>
    </row>
    <row r="634" spans="1:13">
      <c r="A634" s="1">
        <v>627</v>
      </c>
      <c r="B634" s="21" t="str">
        <f t="shared" si="49"/>
        <v>QB339S</v>
      </c>
      <c r="C634" s="21" t="str">
        <f t="shared" si="50"/>
        <v>Samsung2016</v>
      </c>
      <c r="D634" s="21" t="str">
        <f t="shared" si="51"/>
        <v>Samsung</v>
      </c>
      <c r="E634" s="1" t="s">
        <v>1240</v>
      </c>
      <c r="F634" s="1" t="s">
        <v>1240</v>
      </c>
      <c r="G634" s="18" t="s">
        <v>1431</v>
      </c>
      <c r="H634" s="3" t="s">
        <v>1298</v>
      </c>
      <c r="I634" s="22">
        <v>123.99</v>
      </c>
      <c r="J634" s="18" t="s">
        <v>193</v>
      </c>
      <c r="K634" s="23">
        <v>0.2</v>
      </c>
      <c r="L634" s="24">
        <f t="shared" si="45"/>
        <v>99.191999999999993</v>
      </c>
      <c r="M634" s="19" t="s">
        <v>20</v>
      </c>
    </row>
    <row r="635" spans="1:13">
      <c r="A635" s="1">
        <v>628</v>
      </c>
      <c r="B635" s="21" t="str">
        <f t="shared" si="49"/>
        <v>QB339S</v>
      </c>
      <c r="C635" s="21" t="str">
        <f t="shared" si="50"/>
        <v>Samsung2016</v>
      </c>
      <c r="D635" s="21" t="str">
        <f t="shared" si="51"/>
        <v>Samsung</v>
      </c>
      <c r="E635" s="1" t="s">
        <v>1241</v>
      </c>
      <c r="F635" s="1" t="s">
        <v>1241</v>
      </c>
      <c r="G635" s="18" t="s">
        <v>1431</v>
      </c>
      <c r="H635" s="3" t="s">
        <v>1299</v>
      </c>
      <c r="I635" s="22">
        <v>227.99</v>
      </c>
      <c r="J635" s="18" t="s">
        <v>193</v>
      </c>
      <c r="K635" s="23">
        <v>0.2</v>
      </c>
      <c r="L635" s="24">
        <f t="shared" si="45"/>
        <v>182.392</v>
      </c>
      <c r="M635" s="19" t="s">
        <v>20</v>
      </c>
    </row>
    <row r="636" spans="1:13">
      <c r="A636" s="1">
        <v>629</v>
      </c>
      <c r="B636" s="21" t="str">
        <f t="shared" si="49"/>
        <v>QB339S</v>
      </c>
      <c r="C636" s="21" t="str">
        <f t="shared" si="50"/>
        <v>Samsung2016</v>
      </c>
      <c r="D636" s="21" t="str">
        <f t="shared" si="51"/>
        <v>Samsung</v>
      </c>
      <c r="E636" s="1" t="s">
        <v>1300</v>
      </c>
      <c r="F636" s="1" t="s">
        <v>1300</v>
      </c>
      <c r="G636" s="18" t="s">
        <v>1431</v>
      </c>
      <c r="H636" s="3" t="s">
        <v>1353</v>
      </c>
      <c r="I636" s="22">
        <v>144.99</v>
      </c>
      <c r="J636" s="18" t="s">
        <v>193</v>
      </c>
      <c r="K636" s="23">
        <v>0.2</v>
      </c>
      <c r="L636" s="24">
        <f t="shared" si="45"/>
        <v>115.992</v>
      </c>
      <c r="M636" s="19" t="s">
        <v>20</v>
      </c>
    </row>
    <row r="637" spans="1:13">
      <c r="A637" s="1">
        <v>630</v>
      </c>
      <c r="B637" s="21" t="str">
        <f t="shared" ref="B637:B657" si="52">IF($F$3="","",$F$3)</f>
        <v>QB339S</v>
      </c>
      <c r="C637" s="21" t="str">
        <f t="shared" ref="C637:C657" si="53">IF($F$4="","",$F$4)</f>
        <v>Samsung2016</v>
      </c>
      <c r="D637" s="21" t="str">
        <f t="shared" ref="D637:D657" si="54">IF($F$5="","",$F$5)</f>
        <v>Samsung</v>
      </c>
      <c r="E637" s="1" t="s">
        <v>1301</v>
      </c>
      <c r="F637" s="1" t="s">
        <v>1301</v>
      </c>
      <c r="G637" s="18" t="s">
        <v>1431</v>
      </c>
      <c r="H637" s="18" t="s">
        <v>1354</v>
      </c>
      <c r="I637" s="22">
        <v>183.99</v>
      </c>
      <c r="J637" s="18" t="s">
        <v>193</v>
      </c>
      <c r="K637" s="23">
        <v>0.2</v>
      </c>
      <c r="L637" s="24">
        <f t="shared" si="45"/>
        <v>147.19200000000001</v>
      </c>
      <c r="M637" s="19" t="s">
        <v>20</v>
      </c>
    </row>
    <row r="638" spans="1:13">
      <c r="A638" s="1">
        <v>631</v>
      </c>
      <c r="B638" s="21" t="str">
        <f t="shared" si="52"/>
        <v>QB339S</v>
      </c>
      <c r="C638" s="21" t="str">
        <f t="shared" si="53"/>
        <v>Samsung2016</v>
      </c>
      <c r="D638" s="21" t="str">
        <f t="shared" si="54"/>
        <v>Samsung</v>
      </c>
      <c r="E638" s="1" t="s">
        <v>1302</v>
      </c>
      <c r="F638" s="1" t="s">
        <v>1302</v>
      </c>
      <c r="G638" s="18" t="s">
        <v>1431</v>
      </c>
      <c r="H638" s="18" t="s">
        <v>1355</v>
      </c>
      <c r="I638" s="22">
        <v>234.99</v>
      </c>
      <c r="J638" s="18" t="s">
        <v>193</v>
      </c>
      <c r="K638" s="23">
        <v>0.2</v>
      </c>
      <c r="L638" s="24">
        <f t="shared" si="45"/>
        <v>187.99200000000002</v>
      </c>
      <c r="M638" s="19" t="s">
        <v>20</v>
      </c>
    </row>
    <row r="639" spans="1:13">
      <c r="A639" s="1">
        <v>632</v>
      </c>
      <c r="B639" s="21" t="str">
        <f t="shared" si="52"/>
        <v>QB339S</v>
      </c>
      <c r="C639" s="21" t="str">
        <f t="shared" si="53"/>
        <v>Samsung2016</v>
      </c>
      <c r="D639" s="21" t="str">
        <f t="shared" si="54"/>
        <v>Samsung</v>
      </c>
      <c r="E639" s="1" t="s">
        <v>1303</v>
      </c>
      <c r="F639" s="1" t="s">
        <v>1303</v>
      </c>
      <c r="G639" s="18" t="s">
        <v>1431</v>
      </c>
      <c r="H639" s="18" t="s">
        <v>1356</v>
      </c>
      <c r="I639" s="22">
        <v>94.99</v>
      </c>
      <c r="J639" s="18" t="s">
        <v>193</v>
      </c>
      <c r="K639" s="23">
        <v>0.2</v>
      </c>
      <c r="L639" s="24">
        <f t="shared" si="45"/>
        <v>75.99199999999999</v>
      </c>
      <c r="M639" s="19" t="s">
        <v>20</v>
      </c>
    </row>
    <row r="640" spans="1:13">
      <c r="A640" s="1">
        <v>633</v>
      </c>
      <c r="B640" s="21" t="str">
        <f t="shared" si="52"/>
        <v>QB339S</v>
      </c>
      <c r="C640" s="21" t="str">
        <f t="shared" si="53"/>
        <v>Samsung2016</v>
      </c>
      <c r="D640" s="21" t="str">
        <f t="shared" si="54"/>
        <v>Samsung</v>
      </c>
      <c r="E640" s="1" t="s">
        <v>1304</v>
      </c>
      <c r="F640" s="1" t="s">
        <v>1304</v>
      </c>
      <c r="G640" s="18" t="s">
        <v>1431</v>
      </c>
      <c r="H640" s="18" t="s">
        <v>1357</v>
      </c>
      <c r="I640" s="22">
        <v>88.99</v>
      </c>
      <c r="J640" s="18" t="s">
        <v>193</v>
      </c>
      <c r="K640" s="23">
        <v>0.2</v>
      </c>
      <c r="L640" s="24">
        <f t="shared" si="45"/>
        <v>71.191999999999993</v>
      </c>
      <c r="M640" s="19" t="s">
        <v>20</v>
      </c>
    </row>
    <row r="641" spans="1:13">
      <c r="A641" s="1">
        <v>634</v>
      </c>
      <c r="B641" s="21" t="str">
        <f t="shared" si="52"/>
        <v>QB339S</v>
      </c>
      <c r="C641" s="21" t="str">
        <f t="shared" si="53"/>
        <v>Samsung2016</v>
      </c>
      <c r="D641" s="21" t="str">
        <f t="shared" si="54"/>
        <v>Samsung</v>
      </c>
      <c r="E641" s="1" t="s">
        <v>1305</v>
      </c>
      <c r="F641" s="1" t="s">
        <v>1305</v>
      </c>
      <c r="G641" s="18" t="s">
        <v>1431</v>
      </c>
      <c r="H641" s="18" t="s">
        <v>1358</v>
      </c>
      <c r="I641" s="22">
        <v>149.99</v>
      </c>
      <c r="J641" s="18" t="s">
        <v>193</v>
      </c>
      <c r="K641" s="23">
        <v>0.2</v>
      </c>
      <c r="L641" s="24">
        <f t="shared" si="45"/>
        <v>119.992</v>
      </c>
      <c r="M641" s="19" t="s">
        <v>20</v>
      </c>
    </row>
    <row r="642" spans="1:13">
      <c r="A642" s="1">
        <v>635</v>
      </c>
      <c r="B642" s="21" t="str">
        <f t="shared" si="52"/>
        <v>QB339S</v>
      </c>
      <c r="C642" s="21" t="str">
        <f t="shared" si="53"/>
        <v>Samsung2016</v>
      </c>
      <c r="D642" s="21" t="str">
        <f t="shared" si="54"/>
        <v>Samsung</v>
      </c>
      <c r="E642" s="1" t="s">
        <v>1306</v>
      </c>
      <c r="F642" s="1" t="s">
        <v>1306</v>
      </c>
      <c r="G642" s="18" t="s">
        <v>1431</v>
      </c>
      <c r="H642" s="18" t="s">
        <v>1359</v>
      </c>
      <c r="I642" s="22">
        <v>144.99</v>
      </c>
      <c r="J642" s="18" t="s">
        <v>193</v>
      </c>
      <c r="K642" s="23">
        <v>0.2</v>
      </c>
      <c r="L642" s="24">
        <f t="shared" si="45"/>
        <v>115.992</v>
      </c>
      <c r="M642" s="19" t="s">
        <v>20</v>
      </c>
    </row>
    <row r="643" spans="1:13">
      <c r="A643" s="1">
        <v>636</v>
      </c>
      <c r="B643" s="21" t="str">
        <f t="shared" si="52"/>
        <v>QB339S</v>
      </c>
      <c r="C643" s="21" t="str">
        <f t="shared" si="53"/>
        <v>Samsung2016</v>
      </c>
      <c r="D643" s="21" t="str">
        <f t="shared" si="54"/>
        <v>Samsung</v>
      </c>
      <c r="E643" s="1" t="s">
        <v>1307</v>
      </c>
      <c r="F643" s="1" t="s">
        <v>1307</v>
      </c>
      <c r="G643" s="18" t="s">
        <v>1431</v>
      </c>
      <c r="H643" s="18" t="s">
        <v>1360</v>
      </c>
      <c r="I643" s="22">
        <v>174.99</v>
      </c>
      <c r="J643" s="18" t="s">
        <v>193</v>
      </c>
      <c r="K643" s="23">
        <v>0.2</v>
      </c>
      <c r="L643" s="24">
        <f t="shared" si="45"/>
        <v>139.99200000000002</v>
      </c>
      <c r="M643" s="19" t="s">
        <v>20</v>
      </c>
    </row>
    <row r="644" spans="1:13">
      <c r="A644" s="1">
        <v>637</v>
      </c>
      <c r="B644" s="21" t="str">
        <f t="shared" si="52"/>
        <v>QB339S</v>
      </c>
      <c r="C644" s="21" t="str">
        <f t="shared" si="53"/>
        <v>Samsung2016</v>
      </c>
      <c r="D644" s="21" t="str">
        <f t="shared" si="54"/>
        <v>Samsung</v>
      </c>
      <c r="E644" s="1" t="s">
        <v>1308</v>
      </c>
      <c r="F644" s="1" t="s">
        <v>1308</v>
      </c>
      <c r="G644" s="18" t="s">
        <v>1431</v>
      </c>
      <c r="H644" s="18" t="s">
        <v>1361</v>
      </c>
      <c r="I644" s="22">
        <v>149.99</v>
      </c>
      <c r="J644" s="18" t="s">
        <v>193</v>
      </c>
      <c r="K644" s="23">
        <v>0.2</v>
      </c>
      <c r="L644" s="24">
        <f t="shared" si="45"/>
        <v>119.992</v>
      </c>
      <c r="M644" s="19" t="s">
        <v>20</v>
      </c>
    </row>
    <row r="645" spans="1:13">
      <c r="A645" s="1">
        <v>638</v>
      </c>
      <c r="B645" s="21" t="str">
        <f t="shared" si="52"/>
        <v>QB339S</v>
      </c>
      <c r="C645" s="21" t="str">
        <f t="shared" si="53"/>
        <v>Samsung2016</v>
      </c>
      <c r="D645" s="21" t="str">
        <f t="shared" si="54"/>
        <v>Samsung</v>
      </c>
      <c r="E645" s="1" t="s">
        <v>1309</v>
      </c>
      <c r="F645" s="1" t="s">
        <v>1309</v>
      </c>
      <c r="G645" s="18" t="s">
        <v>1431</v>
      </c>
      <c r="H645" s="3" t="s">
        <v>1362</v>
      </c>
      <c r="I645" s="22">
        <v>247.99</v>
      </c>
      <c r="J645" s="18" t="s">
        <v>193</v>
      </c>
      <c r="K645" s="23">
        <v>0.2</v>
      </c>
      <c r="L645" s="24">
        <f t="shared" si="45"/>
        <v>198.392</v>
      </c>
      <c r="M645" s="19" t="s">
        <v>20</v>
      </c>
    </row>
    <row r="646" spans="1:13">
      <c r="A646" s="1">
        <v>639</v>
      </c>
      <c r="B646" s="21" t="str">
        <f t="shared" si="52"/>
        <v>QB339S</v>
      </c>
      <c r="C646" s="21" t="str">
        <f t="shared" si="53"/>
        <v>Samsung2016</v>
      </c>
      <c r="D646" s="21" t="str">
        <f t="shared" si="54"/>
        <v>Samsung</v>
      </c>
      <c r="E646" s="1" t="s">
        <v>1310</v>
      </c>
      <c r="F646" s="1" t="s">
        <v>1310</v>
      </c>
      <c r="G646" s="18" t="s">
        <v>1431</v>
      </c>
      <c r="H646" s="3" t="s">
        <v>1363</v>
      </c>
      <c r="I646" s="22">
        <v>209.99</v>
      </c>
      <c r="J646" s="18" t="s">
        <v>193</v>
      </c>
      <c r="K646" s="23">
        <v>0.2</v>
      </c>
      <c r="L646" s="24">
        <f t="shared" si="45"/>
        <v>167.99200000000002</v>
      </c>
      <c r="M646" s="19" t="s">
        <v>20</v>
      </c>
    </row>
    <row r="647" spans="1:13" ht="30">
      <c r="A647" s="1">
        <v>640</v>
      </c>
      <c r="B647" s="21" t="str">
        <f t="shared" si="52"/>
        <v>QB339S</v>
      </c>
      <c r="C647" s="21" t="str">
        <f t="shared" si="53"/>
        <v>Samsung2016</v>
      </c>
      <c r="D647" s="21" t="str">
        <f t="shared" si="54"/>
        <v>Samsung</v>
      </c>
      <c r="E647" s="1" t="s">
        <v>1311</v>
      </c>
      <c r="F647" s="1" t="s">
        <v>1311</v>
      </c>
      <c r="G647" s="18" t="s">
        <v>1431</v>
      </c>
      <c r="H647" s="3" t="s">
        <v>1364</v>
      </c>
      <c r="I647" s="22">
        <v>279.99</v>
      </c>
      <c r="J647" s="18" t="s">
        <v>193</v>
      </c>
      <c r="K647" s="23">
        <v>0.2</v>
      </c>
      <c r="L647" s="24">
        <f t="shared" si="45"/>
        <v>223.99200000000002</v>
      </c>
      <c r="M647" s="19" t="s">
        <v>20</v>
      </c>
    </row>
    <row r="648" spans="1:13">
      <c r="A648" s="1">
        <v>641</v>
      </c>
      <c r="B648" s="21" t="str">
        <f t="shared" si="52"/>
        <v>QB339S</v>
      </c>
      <c r="C648" s="21" t="str">
        <f t="shared" si="53"/>
        <v>Samsung2016</v>
      </c>
      <c r="D648" s="21" t="str">
        <f t="shared" si="54"/>
        <v>Samsung</v>
      </c>
      <c r="E648" s="1" t="s">
        <v>1312</v>
      </c>
      <c r="F648" s="1" t="s">
        <v>1312</v>
      </c>
      <c r="G648" s="18" t="s">
        <v>1431</v>
      </c>
      <c r="H648" s="3" t="s">
        <v>1365</v>
      </c>
      <c r="I648" s="22">
        <v>91.99</v>
      </c>
      <c r="J648" s="18" t="s">
        <v>193</v>
      </c>
      <c r="K648" s="23">
        <v>0.2</v>
      </c>
      <c r="L648" s="24">
        <f t="shared" si="45"/>
        <v>73.591999999999999</v>
      </c>
      <c r="M648" s="19" t="s">
        <v>20</v>
      </c>
    </row>
    <row r="649" spans="1:13">
      <c r="A649" s="1">
        <v>642</v>
      </c>
      <c r="B649" s="21" t="str">
        <f t="shared" si="52"/>
        <v>QB339S</v>
      </c>
      <c r="C649" s="21" t="str">
        <f t="shared" si="53"/>
        <v>Samsung2016</v>
      </c>
      <c r="D649" s="21" t="str">
        <f t="shared" si="54"/>
        <v>Samsung</v>
      </c>
      <c r="E649" s="1" t="s">
        <v>1313</v>
      </c>
      <c r="F649" s="1" t="s">
        <v>1313</v>
      </c>
      <c r="G649" s="18" t="s">
        <v>1431</v>
      </c>
      <c r="H649" s="3" t="s">
        <v>1366</v>
      </c>
      <c r="I649" s="22">
        <v>107.99</v>
      </c>
      <c r="J649" s="18" t="s">
        <v>193</v>
      </c>
      <c r="K649" s="23">
        <v>0.2</v>
      </c>
      <c r="L649" s="24">
        <f t="shared" si="45"/>
        <v>86.391999999999996</v>
      </c>
      <c r="M649" s="19" t="s">
        <v>20</v>
      </c>
    </row>
    <row r="650" spans="1:13">
      <c r="A650" s="1">
        <v>643</v>
      </c>
      <c r="B650" s="21" t="str">
        <f t="shared" si="52"/>
        <v>QB339S</v>
      </c>
      <c r="C650" s="21" t="str">
        <f t="shared" si="53"/>
        <v>Samsung2016</v>
      </c>
      <c r="D650" s="21" t="str">
        <f t="shared" si="54"/>
        <v>Samsung</v>
      </c>
      <c r="E650" s="1" t="s">
        <v>1314</v>
      </c>
      <c r="F650" s="1" t="s">
        <v>1314</v>
      </c>
      <c r="G650" s="18" t="s">
        <v>1431</v>
      </c>
      <c r="H650" s="3" t="s">
        <v>1367</v>
      </c>
      <c r="I650" s="22">
        <v>88.99</v>
      </c>
      <c r="J650" s="18" t="s">
        <v>193</v>
      </c>
      <c r="K650" s="23">
        <v>0.2</v>
      </c>
      <c r="L650" s="24">
        <f t="shared" ref="L650:L712" si="55">I650-(I650*K650)</f>
        <v>71.191999999999993</v>
      </c>
      <c r="M650" s="19" t="s">
        <v>20</v>
      </c>
    </row>
    <row r="651" spans="1:13">
      <c r="A651" s="1">
        <v>644</v>
      </c>
      <c r="B651" s="21" t="str">
        <f t="shared" si="52"/>
        <v>QB339S</v>
      </c>
      <c r="C651" s="21" t="str">
        <f t="shared" si="53"/>
        <v>Samsung2016</v>
      </c>
      <c r="D651" s="21" t="str">
        <f t="shared" si="54"/>
        <v>Samsung</v>
      </c>
      <c r="E651" s="1" t="s">
        <v>1315</v>
      </c>
      <c r="F651" s="1" t="s">
        <v>1315</v>
      </c>
      <c r="G651" s="18" t="s">
        <v>1431</v>
      </c>
      <c r="H651" s="3" t="s">
        <v>1368</v>
      </c>
      <c r="I651" s="22">
        <v>91.99</v>
      </c>
      <c r="J651" s="18" t="s">
        <v>193</v>
      </c>
      <c r="K651" s="23">
        <v>0.2</v>
      </c>
      <c r="L651" s="24">
        <f t="shared" si="55"/>
        <v>73.591999999999999</v>
      </c>
      <c r="M651" s="19" t="s">
        <v>20</v>
      </c>
    </row>
    <row r="652" spans="1:13" ht="30">
      <c r="A652" s="1">
        <v>645</v>
      </c>
      <c r="B652" s="21" t="str">
        <f t="shared" si="52"/>
        <v>QB339S</v>
      </c>
      <c r="C652" s="21" t="str">
        <f t="shared" si="53"/>
        <v>Samsung2016</v>
      </c>
      <c r="D652" s="21" t="str">
        <f t="shared" si="54"/>
        <v>Samsung</v>
      </c>
      <c r="E652" s="1" t="s">
        <v>1316</v>
      </c>
      <c r="F652" s="1" t="s">
        <v>1316</v>
      </c>
      <c r="G652" s="18" t="s">
        <v>1431</v>
      </c>
      <c r="H652" s="3" t="s">
        <v>1369</v>
      </c>
      <c r="I652" s="22">
        <v>112.99</v>
      </c>
      <c r="J652" s="18" t="s">
        <v>193</v>
      </c>
      <c r="K652" s="23">
        <v>0.2</v>
      </c>
      <c r="L652" s="24">
        <f t="shared" si="55"/>
        <v>90.391999999999996</v>
      </c>
      <c r="M652" s="19" t="s">
        <v>20</v>
      </c>
    </row>
    <row r="653" spans="1:13" ht="30">
      <c r="A653" s="1">
        <v>646</v>
      </c>
      <c r="B653" s="21" t="str">
        <f t="shared" si="52"/>
        <v>QB339S</v>
      </c>
      <c r="C653" s="21" t="str">
        <f t="shared" si="53"/>
        <v>Samsung2016</v>
      </c>
      <c r="D653" s="21" t="str">
        <f t="shared" si="54"/>
        <v>Samsung</v>
      </c>
      <c r="E653" s="1" t="s">
        <v>1317</v>
      </c>
      <c r="F653" s="1" t="s">
        <v>1317</v>
      </c>
      <c r="G653" s="18" t="s">
        <v>1431</v>
      </c>
      <c r="H653" s="3" t="s">
        <v>1370</v>
      </c>
      <c r="I653" s="22">
        <v>94.99</v>
      </c>
      <c r="J653" s="18" t="s">
        <v>193</v>
      </c>
      <c r="K653" s="23">
        <v>0.2</v>
      </c>
      <c r="L653" s="24">
        <f t="shared" si="55"/>
        <v>75.99199999999999</v>
      </c>
      <c r="M653" s="19" t="s">
        <v>20</v>
      </c>
    </row>
    <row r="654" spans="1:13">
      <c r="A654" s="1">
        <v>647</v>
      </c>
      <c r="B654" s="21" t="str">
        <f t="shared" si="52"/>
        <v>QB339S</v>
      </c>
      <c r="C654" s="21" t="str">
        <f t="shared" si="53"/>
        <v>Samsung2016</v>
      </c>
      <c r="D654" s="21" t="str">
        <f t="shared" si="54"/>
        <v>Samsung</v>
      </c>
      <c r="E654" s="1" t="s">
        <v>1318</v>
      </c>
      <c r="F654" s="1" t="s">
        <v>1318</v>
      </c>
      <c r="G654" s="18" t="s">
        <v>1431</v>
      </c>
      <c r="H654" s="3" t="s">
        <v>1371</v>
      </c>
      <c r="I654" s="22">
        <v>88.99</v>
      </c>
      <c r="J654" s="18" t="s">
        <v>193</v>
      </c>
      <c r="K654" s="23">
        <v>0.2</v>
      </c>
      <c r="L654" s="24">
        <f t="shared" si="55"/>
        <v>71.191999999999993</v>
      </c>
      <c r="M654" s="19" t="s">
        <v>20</v>
      </c>
    </row>
    <row r="655" spans="1:13">
      <c r="A655" s="1">
        <v>648</v>
      </c>
      <c r="B655" s="21" t="str">
        <f t="shared" si="52"/>
        <v>QB339S</v>
      </c>
      <c r="C655" s="21" t="str">
        <f t="shared" si="53"/>
        <v>Samsung2016</v>
      </c>
      <c r="D655" s="21" t="str">
        <f t="shared" si="54"/>
        <v>Samsung</v>
      </c>
      <c r="E655" s="1" t="s">
        <v>1319</v>
      </c>
      <c r="F655" s="1" t="s">
        <v>1319</v>
      </c>
      <c r="G655" s="18" t="s">
        <v>1431</v>
      </c>
      <c r="H655" s="18" t="s">
        <v>1372</v>
      </c>
      <c r="I655" s="22">
        <v>98.99</v>
      </c>
      <c r="J655" s="18" t="s">
        <v>193</v>
      </c>
      <c r="K655" s="23">
        <v>0.2</v>
      </c>
      <c r="L655" s="24">
        <f t="shared" si="55"/>
        <v>79.191999999999993</v>
      </c>
      <c r="M655" s="19" t="s">
        <v>20</v>
      </c>
    </row>
    <row r="656" spans="1:13">
      <c r="A656" s="1">
        <v>649</v>
      </c>
      <c r="B656" s="21" t="str">
        <f t="shared" si="52"/>
        <v>QB339S</v>
      </c>
      <c r="C656" s="21" t="str">
        <f t="shared" si="53"/>
        <v>Samsung2016</v>
      </c>
      <c r="D656" s="21" t="str">
        <f t="shared" si="54"/>
        <v>Samsung</v>
      </c>
      <c r="E656" s="1" t="s">
        <v>1320</v>
      </c>
      <c r="F656" s="1" t="s">
        <v>1320</v>
      </c>
      <c r="G656" s="18" t="s">
        <v>1431</v>
      </c>
      <c r="H656" s="3" t="s">
        <v>1373</v>
      </c>
      <c r="I656" s="22">
        <v>72.989999999999995</v>
      </c>
      <c r="J656" s="18" t="s">
        <v>193</v>
      </c>
      <c r="K656" s="23">
        <v>0.2</v>
      </c>
      <c r="L656" s="24">
        <f t="shared" si="55"/>
        <v>58.391999999999996</v>
      </c>
      <c r="M656" s="19" t="s">
        <v>20</v>
      </c>
    </row>
    <row r="657" spans="1:13">
      <c r="A657" s="1">
        <v>650</v>
      </c>
      <c r="B657" s="21" t="str">
        <f t="shared" si="52"/>
        <v>QB339S</v>
      </c>
      <c r="C657" s="21" t="str">
        <f t="shared" si="53"/>
        <v>Samsung2016</v>
      </c>
      <c r="D657" s="21" t="str">
        <f t="shared" si="54"/>
        <v>Samsung</v>
      </c>
      <c r="E657" s="1" t="s">
        <v>1321</v>
      </c>
      <c r="F657" s="1" t="s">
        <v>1321</v>
      </c>
      <c r="G657" s="18" t="s">
        <v>1431</v>
      </c>
      <c r="H657" s="3" t="s">
        <v>1374</v>
      </c>
      <c r="I657" s="22">
        <v>94.99</v>
      </c>
      <c r="J657" s="18" t="s">
        <v>193</v>
      </c>
      <c r="K657" s="23">
        <v>0.2</v>
      </c>
      <c r="L657" s="24">
        <f t="shared" si="55"/>
        <v>75.99199999999999</v>
      </c>
      <c r="M657" s="19" t="s">
        <v>20</v>
      </c>
    </row>
    <row r="658" spans="1:13">
      <c r="A658" s="1">
        <v>651</v>
      </c>
      <c r="B658" s="21" t="str">
        <f t="shared" ref="B658:B669" si="56">IF($F$3="","",$F$3)</f>
        <v>QB339S</v>
      </c>
      <c r="C658" s="21" t="str">
        <f t="shared" ref="C658:C669" si="57">IF($F$4="","",$F$4)</f>
        <v>Samsung2016</v>
      </c>
      <c r="D658" s="21" t="str">
        <f t="shared" ref="D658:D669" si="58">IF($F$5="","",$F$5)</f>
        <v>Samsung</v>
      </c>
      <c r="E658" s="1" t="s">
        <v>1322</v>
      </c>
      <c r="F658" s="1" t="s">
        <v>1322</v>
      </c>
      <c r="G658" s="18" t="s">
        <v>1431</v>
      </c>
      <c r="H658" s="3" t="s">
        <v>1375</v>
      </c>
      <c r="I658" s="22">
        <v>51.99</v>
      </c>
      <c r="J658" s="18" t="s">
        <v>193</v>
      </c>
      <c r="K658" s="23">
        <v>0.2</v>
      </c>
      <c r="L658" s="24">
        <f t="shared" si="55"/>
        <v>41.591999999999999</v>
      </c>
      <c r="M658" s="19" t="s">
        <v>20</v>
      </c>
    </row>
    <row r="659" spans="1:13" ht="30">
      <c r="A659" s="1">
        <v>652</v>
      </c>
      <c r="B659" s="21" t="str">
        <f t="shared" si="56"/>
        <v>QB339S</v>
      </c>
      <c r="C659" s="21" t="str">
        <f t="shared" si="57"/>
        <v>Samsung2016</v>
      </c>
      <c r="D659" s="21" t="str">
        <f t="shared" si="58"/>
        <v>Samsung</v>
      </c>
      <c r="E659" s="1" t="s">
        <v>1323</v>
      </c>
      <c r="F659" s="1" t="s">
        <v>1323</v>
      </c>
      <c r="G659" s="18" t="s">
        <v>1431</v>
      </c>
      <c r="H659" s="3" t="s">
        <v>1376</v>
      </c>
      <c r="I659" s="22">
        <v>94.99</v>
      </c>
      <c r="J659" s="18" t="s">
        <v>193</v>
      </c>
      <c r="K659" s="23">
        <v>0.2</v>
      </c>
      <c r="L659" s="24">
        <f t="shared" si="55"/>
        <v>75.99199999999999</v>
      </c>
      <c r="M659" s="19" t="s">
        <v>20</v>
      </c>
    </row>
    <row r="660" spans="1:13">
      <c r="A660" s="1">
        <v>653</v>
      </c>
      <c r="B660" s="21" t="str">
        <f t="shared" si="56"/>
        <v>QB339S</v>
      </c>
      <c r="C660" s="21" t="str">
        <f t="shared" si="57"/>
        <v>Samsung2016</v>
      </c>
      <c r="D660" s="21" t="str">
        <f t="shared" si="58"/>
        <v>Samsung</v>
      </c>
      <c r="E660" s="1" t="s">
        <v>1324</v>
      </c>
      <c r="F660" s="1" t="s">
        <v>1324</v>
      </c>
      <c r="G660" s="18" t="s">
        <v>1431</v>
      </c>
      <c r="H660" s="18" t="s">
        <v>1377</v>
      </c>
      <c r="I660" s="22">
        <v>213.99</v>
      </c>
      <c r="J660" s="18" t="s">
        <v>193</v>
      </c>
      <c r="K660" s="23">
        <v>0.2</v>
      </c>
      <c r="L660" s="24">
        <f t="shared" si="55"/>
        <v>171.19200000000001</v>
      </c>
      <c r="M660" s="19" t="s">
        <v>20</v>
      </c>
    </row>
    <row r="661" spans="1:13" ht="30">
      <c r="A661" s="1">
        <v>654</v>
      </c>
      <c r="B661" s="21" t="str">
        <f t="shared" si="56"/>
        <v>QB339S</v>
      </c>
      <c r="C661" s="21" t="str">
        <f t="shared" si="57"/>
        <v>Samsung2016</v>
      </c>
      <c r="D661" s="21" t="str">
        <f t="shared" si="58"/>
        <v>Samsung</v>
      </c>
      <c r="E661" s="1" t="s">
        <v>1325</v>
      </c>
      <c r="F661" s="1" t="s">
        <v>1325</v>
      </c>
      <c r="G661" s="18" t="s">
        <v>1431</v>
      </c>
      <c r="H661" s="3" t="s">
        <v>1378</v>
      </c>
      <c r="I661" s="22">
        <v>146.99</v>
      </c>
      <c r="J661" s="18" t="s">
        <v>193</v>
      </c>
      <c r="K661" s="23">
        <v>0.2</v>
      </c>
      <c r="L661" s="24">
        <f t="shared" si="55"/>
        <v>117.59200000000001</v>
      </c>
      <c r="M661" s="19" t="s">
        <v>20</v>
      </c>
    </row>
    <row r="662" spans="1:13" ht="30">
      <c r="A662" s="1">
        <v>655</v>
      </c>
      <c r="B662" s="21" t="str">
        <f t="shared" si="56"/>
        <v>QB339S</v>
      </c>
      <c r="C662" s="21" t="str">
        <f t="shared" si="57"/>
        <v>Samsung2016</v>
      </c>
      <c r="D662" s="21" t="str">
        <f t="shared" si="58"/>
        <v>Samsung</v>
      </c>
      <c r="E662" s="1" t="s">
        <v>1326</v>
      </c>
      <c r="F662" s="1" t="s">
        <v>1326</v>
      </c>
      <c r="G662" s="18" t="s">
        <v>1431</v>
      </c>
      <c r="H662" s="3" t="s">
        <v>1379</v>
      </c>
      <c r="I662" s="22">
        <v>98.99</v>
      </c>
      <c r="J662" s="18" t="s">
        <v>193</v>
      </c>
      <c r="K662" s="23">
        <v>0.2</v>
      </c>
      <c r="L662" s="24">
        <f t="shared" si="55"/>
        <v>79.191999999999993</v>
      </c>
      <c r="M662" s="19" t="s">
        <v>20</v>
      </c>
    </row>
    <row r="663" spans="1:13">
      <c r="A663" s="1">
        <v>656</v>
      </c>
      <c r="B663" s="21" t="str">
        <f t="shared" si="56"/>
        <v>QB339S</v>
      </c>
      <c r="C663" s="21" t="str">
        <f t="shared" si="57"/>
        <v>Samsung2016</v>
      </c>
      <c r="D663" s="21" t="str">
        <f t="shared" si="58"/>
        <v>Samsung</v>
      </c>
      <c r="E663" s="1" t="s">
        <v>1327</v>
      </c>
      <c r="F663" s="1" t="s">
        <v>1327</v>
      </c>
      <c r="G663" s="18" t="s">
        <v>1431</v>
      </c>
      <c r="H663" s="3" t="s">
        <v>1380</v>
      </c>
      <c r="I663" s="22">
        <v>271.99</v>
      </c>
      <c r="J663" s="18" t="s">
        <v>193</v>
      </c>
      <c r="K663" s="23">
        <v>0.2</v>
      </c>
      <c r="L663" s="24">
        <f t="shared" si="55"/>
        <v>217.59200000000001</v>
      </c>
      <c r="M663" s="19" t="s">
        <v>20</v>
      </c>
    </row>
    <row r="664" spans="1:13">
      <c r="A664" s="1">
        <v>657</v>
      </c>
      <c r="B664" s="21" t="str">
        <f t="shared" si="56"/>
        <v>QB339S</v>
      </c>
      <c r="C664" s="21" t="str">
        <f t="shared" si="57"/>
        <v>Samsung2016</v>
      </c>
      <c r="D664" s="21" t="str">
        <f t="shared" si="58"/>
        <v>Samsung</v>
      </c>
      <c r="E664" s="1" t="s">
        <v>1328</v>
      </c>
      <c r="F664" s="1" t="s">
        <v>1328</v>
      </c>
      <c r="G664" s="18" t="s">
        <v>1431</v>
      </c>
      <c r="H664" s="3" t="s">
        <v>1381</v>
      </c>
      <c r="I664" s="22">
        <v>249.99</v>
      </c>
      <c r="J664" s="18" t="s">
        <v>193</v>
      </c>
      <c r="K664" s="23">
        <v>0.2</v>
      </c>
      <c r="L664" s="24">
        <f t="shared" si="55"/>
        <v>199.99200000000002</v>
      </c>
      <c r="M664" s="19" t="s">
        <v>20</v>
      </c>
    </row>
    <row r="665" spans="1:13" ht="30">
      <c r="A665" s="1">
        <v>658</v>
      </c>
      <c r="B665" s="21" t="str">
        <f t="shared" si="56"/>
        <v>QB339S</v>
      </c>
      <c r="C665" s="21" t="str">
        <f t="shared" si="57"/>
        <v>Samsung2016</v>
      </c>
      <c r="D665" s="21" t="str">
        <f t="shared" si="58"/>
        <v>Samsung</v>
      </c>
      <c r="E665" s="1" t="s">
        <v>1329</v>
      </c>
      <c r="F665" s="1" t="s">
        <v>1329</v>
      </c>
      <c r="G665" s="18" t="s">
        <v>1431</v>
      </c>
      <c r="H665" s="3" t="s">
        <v>1382</v>
      </c>
      <c r="I665" s="22">
        <v>162.99</v>
      </c>
      <c r="J665" s="18" t="s">
        <v>193</v>
      </c>
      <c r="K665" s="23">
        <v>0.2</v>
      </c>
      <c r="L665" s="24">
        <f t="shared" si="55"/>
        <v>130.392</v>
      </c>
      <c r="M665" s="19" t="s">
        <v>20</v>
      </c>
    </row>
    <row r="666" spans="1:13" ht="30">
      <c r="A666" s="1">
        <v>659</v>
      </c>
      <c r="B666" s="21" t="str">
        <f t="shared" si="56"/>
        <v>QB339S</v>
      </c>
      <c r="C666" s="21" t="str">
        <f t="shared" si="57"/>
        <v>Samsung2016</v>
      </c>
      <c r="D666" s="21" t="str">
        <f t="shared" si="58"/>
        <v>Samsung</v>
      </c>
      <c r="E666" s="1" t="s">
        <v>1330</v>
      </c>
      <c r="F666" s="1" t="s">
        <v>1330</v>
      </c>
      <c r="G666" s="18" t="s">
        <v>1431</v>
      </c>
      <c r="H666" s="3" t="s">
        <v>1383</v>
      </c>
      <c r="I666" s="22">
        <v>87.99</v>
      </c>
      <c r="J666" s="18" t="s">
        <v>193</v>
      </c>
      <c r="K666" s="23">
        <v>0.2</v>
      </c>
      <c r="L666" s="24">
        <f t="shared" si="55"/>
        <v>70.391999999999996</v>
      </c>
      <c r="M666" s="19" t="s">
        <v>20</v>
      </c>
    </row>
    <row r="667" spans="1:13">
      <c r="A667" s="1">
        <v>660</v>
      </c>
      <c r="B667" s="21" t="str">
        <f t="shared" si="56"/>
        <v>QB339S</v>
      </c>
      <c r="C667" s="21" t="str">
        <f t="shared" si="57"/>
        <v>Samsung2016</v>
      </c>
      <c r="D667" s="21" t="str">
        <f t="shared" si="58"/>
        <v>Samsung</v>
      </c>
      <c r="E667" s="1" t="s">
        <v>1331</v>
      </c>
      <c r="F667" s="1" t="s">
        <v>1331</v>
      </c>
      <c r="G667" s="18" t="s">
        <v>1431</v>
      </c>
      <c r="H667" s="3" t="s">
        <v>1384</v>
      </c>
      <c r="I667" s="22">
        <v>219.99</v>
      </c>
      <c r="J667" s="18" t="s">
        <v>193</v>
      </c>
      <c r="K667" s="23">
        <v>0.2</v>
      </c>
      <c r="L667" s="24">
        <f t="shared" si="55"/>
        <v>175.99200000000002</v>
      </c>
      <c r="M667" s="19" t="s">
        <v>20</v>
      </c>
    </row>
    <row r="668" spans="1:13">
      <c r="A668" s="1">
        <v>661</v>
      </c>
      <c r="B668" s="21" t="str">
        <f t="shared" si="56"/>
        <v>QB339S</v>
      </c>
      <c r="C668" s="21" t="str">
        <f t="shared" si="57"/>
        <v>Samsung2016</v>
      </c>
      <c r="D668" s="21" t="str">
        <f t="shared" si="58"/>
        <v>Samsung</v>
      </c>
      <c r="E668" s="1" t="s">
        <v>1332</v>
      </c>
      <c r="F668" s="1" t="s">
        <v>1332</v>
      </c>
      <c r="G668" s="18" t="s">
        <v>1431</v>
      </c>
      <c r="H668" s="3" t="s">
        <v>1384</v>
      </c>
      <c r="I668" s="22">
        <v>219.99</v>
      </c>
      <c r="J668" s="18" t="s">
        <v>193</v>
      </c>
      <c r="K668" s="23">
        <v>0.2</v>
      </c>
      <c r="L668" s="24">
        <f t="shared" si="55"/>
        <v>175.99200000000002</v>
      </c>
      <c r="M668" s="19" t="s">
        <v>20</v>
      </c>
    </row>
    <row r="669" spans="1:13">
      <c r="A669" s="1">
        <v>662</v>
      </c>
      <c r="B669" s="21" t="str">
        <f t="shared" si="56"/>
        <v>QB339S</v>
      </c>
      <c r="C669" s="21" t="str">
        <f t="shared" si="57"/>
        <v>Samsung2016</v>
      </c>
      <c r="D669" s="21" t="str">
        <f t="shared" si="58"/>
        <v>Samsung</v>
      </c>
      <c r="E669" s="1" t="s">
        <v>1333</v>
      </c>
      <c r="F669" s="1" t="s">
        <v>1333</v>
      </c>
      <c r="G669" s="18" t="s">
        <v>1431</v>
      </c>
      <c r="H669" s="3" t="s">
        <v>1385</v>
      </c>
      <c r="I669" s="22">
        <v>108.99</v>
      </c>
      <c r="J669" s="18" t="s">
        <v>193</v>
      </c>
      <c r="K669" s="23">
        <v>0.2</v>
      </c>
      <c r="L669" s="24">
        <f t="shared" si="55"/>
        <v>87.191999999999993</v>
      </c>
      <c r="M669" s="19" t="s">
        <v>20</v>
      </c>
    </row>
    <row r="670" spans="1:13">
      <c r="A670" s="1">
        <v>663</v>
      </c>
      <c r="B670" s="21" t="str">
        <f t="shared" ref="B670:B688" si="59">IF($F$3="","",$F$3)</f>
        <v>QB339S</v>
      </c>
      <c r="C670" s="21" t="str">
        <f t="shared" ref="C670:C688" si="60">IF($F$4="","",$F$4)</f>
        <v>Samsung2016</v>
      </c>
      <c r="D670" s="21" t="str">
        <f t="shared" ref="D670:D688" si="61">IF($F$5="","",$F$5)</f>
        <v>Samsung</v>
      </c>
      <c r="E670" s="1" t="s">
        <v>1334</v>
      </c>
      <c r="F670" s="1" t="s">
        <v>1334</v>
      </c>
      <c r="G670" s="18" t="s">
        <v>1431</v>
      </c>
      <c r="H670" s="3" t="s">
        <v>1386</v>
      </c>
      <c r="I670" s="22">
        <v>146.99</v>
      </c>
      <c r="J670" s="18" t="s">
        <v>193</v>
      </c>
      <c r="K670" s="23">
        <v>0.2</v>
      </c>
      <c r="L670" s="24">
        <f t="shared" si="55"/>
        <v>117.59200000000001</v>
      </c>
      <c r="M670" s="19" t="s">
        <v>20</v>
      </c>
    </row>
    <row r="671" spans="1:13">
      <c r="A671" s="1">
        <v>664</v>
      </c>
      <c r="B671" s="21" t="str">
        <f t="shared" si="59"/>
        <v>QB339S</v>
      </c>
      <c r="C671" s="21" t="str">
        <f t="shared" si="60"/>
        <v>Samsung2016</v>
      </c>
      <c r="D671" s="21" t="str">
        <f t="shared" si="61"/>
        <v>Samsung</v>
      </c>
      <c r="E671" s="1" t="s">
        <v>1335</v>
      </c>
      <c r="F671" s="1" t="s">
        <v>1335</v>
      </c>
      <c r="G671" s="18" t="s">
        <v>1431</v>
      </c>
      <c r="H671" s="3" t="s">
        <v>1387</v>
      </c>
      <c r="I671" s="22">
        <v>132.99</v>
      </c>
      <c r="J671" s="18" t="s">
        <v>193</v>
      </c>
      <c r="K671" s="23">
        <v>0.2</v>
      </c>
      <c r="L671" s="24">
        <f t="shared" si="55"/>
        <v>106.39200000000001</v>
      </c>
      <c r="M671" s="19" t="s">
        <v>20</v>
      </c>
    </row>
    <row r="672" spans="1:13">
      <c r="A672" s="1">
        <v>665</v>
      </c>
      <c r="B672" s="21" t="str">
        <f t="shared" si="59"/>
        <v>QB339S</v>
      </c>
      <c r="C672" s="21" t="str">
        <f t="shared" si="60"/>
        <v>Samsung2016</v>
      </c>
      <c r="D672" s="21" t="str">
        <f t="shared" si="61"/>
        <v>Samsung</v>
      </c>
      <c r="E672" s="1" t="s">
        <v>1336</v>
      </c>
      <c r="F672" s="1" t="s">
        <v>1336</v>
      </c>
      <c r="G672" s="18" t="s">
        <v>1431</v>
      </c>
      <c r="H672" s="3" t="s">
        <v>1388</v>
      </c>
      <c r="I672" s="22">
        <v>101.99</v>
      </c>
      <c r="J672" s="18" t="s">
        <v>193</v>
      </c>
      <c r="K672" s="23">
        <v>0.2</v>
      </c>
      <c r="L672" s="24">
        <f t="shared" si="55"/>
        <v>81.591999999999999</v>
      </c>
      <c r="M672" s="19" t="s">
        <v>20</v>
      </c>
    </row>
    <row r="673" spans="1:13">
      <c r="A673" s="1">
        <v>666</v>
      </c>
      <c r="B673" s="21" t="str">
        <f t="shared" si="59"/>
        <v>QB339S</v>
      </c>
      <c r="C673" s="21" t="str">
        <f t="shared" si="60"/>
        <v>Samsung2016</v>
      </c>
      <c r="D673" s="21" t="str">
        <f t="shared" si="61"/>
        <v>Samsung</v>
      </c>
      <c r="E673" s="1" t="s">
        <v>1337</v>
      </c>
      <c r="F673" s="1" t="s">
        <v>1337</v>
      </c>
      <c r="G673" s="18" t="s">
        <v>1431</v>
      </c>
      <c r="H673" s="3" t="s">
        <v>1389</v>
      </c>
      <c r="I673" s="22">
        <v>491.99</v>
      </c>
      <c r="J673" s="18" t="s">
        <v>193</v>
      </c>
      <c r="K673" s="23">
        <v>0.2</v>
      </c>
      <c r="L673" s="24">
        <f t="shared" si="55"/>
        <v>393.59199999999998</v>
      </c>
      <c r="M673" s="19" t="s">
        <v>20</v>
      </c>
    </row>
    <row r="674" spans="1:13">
      <c r="A674" s="1">
        <v>667</v>
      </c>
      <c r="B674" s="21" t="str">
        <f t="shared" si="59"/>
        <v>QB339S</v>
      </c>
      <c r="C674" s="21" t="str">
        <f t="shared" si="60"/>
        <v>Samsung2016</v>
      </c>
      <c r="D674" s="21" t="str">
        <f t="shared" si="61"/>
        <v>Samsung</v>
      </c>
      <c r="E674" s="1" t="s">
        <v>1338</v>
      </c>
      <c r="F674" s="1" t="s">
        <v>1338</v>
      </c>
      <c r="G674" s="18" t="s">
        <v>1431</v>
      </c>
      <c r="H674" s="3" t="s">
        <v>1390</v>
      </c>
      <c r="I674" s="22">
        <v>305.99</v>
      </c>
      <c r="J674" s="18" t="s">
        <v>193</v>
      </c>
      <c r="K674" s="23">
        <v>0.2</v>
      </c>
      <c r="L674" s="24">
        <f t="shared" si="55"/>
        <v>244.792</v>
      </c>
      <c r="M674" s="19" t="s">
        <v>20</v>
      </c>
    </row>
    <row r="675" spans="1:13">
      <c r="A675" s="1">
        <v>668</v>
      </c>
      <c r="B675" s="21" t="str">
        <f t="shared" si="59"/>
        <v>QB339S</v>
      </c>
      <c r="C675" s="21" t="str">
        <f t="shared" si="60"/>
        <v>Samsung2016</v>
      </c>
      <c r="D675" s="21" t="str">
        <f t="shared" si="61"/>
        <v>Samsung</v>
      </c>
      <c r="E675" s="1" t="s">
        <v>1339</v>
      </c>
      <c r="F675" s="1" t="s">
        <v>1339</v>
      </c>
      <c r="G675" s="18" t="s">
        <v>1431</v>
      </c>
      <c r="H675" s="3" t="s">
        <v>1391</v>
      </c>
      <c r="I675" s="22">
        <v>190.99</v>
      </c>
      <c r="J675" s="18" t="s">
        <v>193</v>
      </c>
      <c r="K675" s="23">
        <v>0.2</v>
      </c>
      <c r="L675" s="24">
        <f t="shared" si="55"/>
        <v>152.792</v>
      </c>
      <c r="M675" s="19" t="s">
        <v>20</v>
      </c>
    </row>
    <row r="676" spans="1:13">
      <c r="A676" s="1">
        <v>669</v>
      </c>
      <c r="B676" s="21" t="str">
        <f t="shared" si="59"/>
        <v>QB339S</v>
      </c>
      <c r="C676" s="21" t="str">
        <f t="shared" si="60"/>
        <v>Samsung2016</v>
      </c>
      <c r="D676" s="21" t="str">
        <f t="shared" si="61"/>
        <v>Samsung</v>
      </c>
      <c r="E676" s="1" t="s">
        <v>1340</v>
      </c>
      <c r="F676" s="1" t="s">
        <v>1340</v>
      </c>
      <c r="G676" s="18" t="s">
        <v>1431</v>
      </c>
      <c r="H676" s="3" t="s">
        <v>1392</v>
      </c>
      <c r="I676" s="22">
        <v>291.99</v>
      </c>
      <c r="J676" s="18" t="s">
        <v>193</v>
      </c>
      <c r="K676" s="23">
        <v>0.2</v>
      </c>
      <c r="L676" s="24">
        <f t="shared" si="55"/>
        <v>233.59200000000001</v>
      </c>
      <c r="M676" s="19" t="s">
        <v>20</v>
      </c>
    </row>
    <row r="677" spans="1:13">
      <c r="A677" s="1">
        <v>670</v>
      </c>
      <c r="B677" s="21" t="str">
        <f t="shared" si="59"/>
        <v>QB339S</v>
      </c>
      <c r="C677" s="21" t="str">
        <f t="shared" si="60"/>
        <v>Samsung2016</v>
      </c>
      <c r="D677" s="21" t="str">
        <f t="shared" si="61"/>
        <v>Samsung</v>
      </c>
      <c r="E677" s="1" t="s">
        <v>1341</v>
      </c>
      <c r="F677" s="1" t="s">
        <v>1341</v>
      </c>
      <c r="G677" s="18" t="s">
        <v>1431</v>
      </c>
      <c r="H677" s="3" t="s">
        <v>1393</v>
      </c>
      <c r="I677" s="22">
        <v>303.99</v>
      </c>
      <c r="J677" s="18" t="s">
        <v>193</v>
      </c>
      <c r="K677" s="23">
        <v>0.2</v>
      </c>
      <c r="L677" s="24">
        <f t="shared" si="55"/>
        <v>243.19200000000001</v>
      </c>
      <c r="M677" s="19" t="s">
        <v>20</v>
      </c>
    </row>
    <row r="678" spans="1:13">
      <c r="A678" s="1">
        <v>671</v>
      </c>
      <c r="B678" s="21" t="str">
        <f t="shared" si="59"/>
        <v>QB339S</v>
      </c>
      <c r="C678" s="21" t="str">
        <f t="shared" si="60"/>
        <v>Samsung2016</v>
      </c>
      <c r="D678" s="21" t="str">
        <f t="shared" si="61"/>
        <v>Samsung</v>
      </c>
      <c r="E678" s="1" t="s">
        <v>1342</v>
      </c>
      <c r="F678" s="1" t="s">
        <v>1342</v>
      </c>
      <c r="G678" s="18" t="s">
        <v>1431</v>
      </c>
      <c r="H678" s="3" t="s">
        <v>1394</v>
      </c>
      <c r="I678" s="22">
        <v>248.99</v>
      </c>
      <c r="J678" s="18" t="s">
        <v>193</v>
      </c>
      <c r="K678" s="23">
        <v>0.2</v>
      </c>
      <c r="L678" s="24">
        <f t="shared" si="55"/>
        <v>199.19200000000001</v>
      </c>
      <c r="M678" s="19" t="s">
        <v>20</v>
      </c>
    </row>
    <row r="679" spans="1:13">
      <c r="A679" s="1">
        <v>672</v>
      </c>
      <c r="B679" s="21" t="str">
        <f t="shared" si="59"/>
        <v>QB339S</v>
      </c>
      <c r="C679" s="21" t="str">
        <f t="shared" si="60"/>
        <v>Samsung2016</v>
      </c>
      <c r="D679" s="21" t="str">
        <f t="shared" si="61"/>
        <v>Samsung</v>
      </c>
      <c r="E679" s="1" t="s">
        <v>1343</v>
      </c>
      <c r="F679" s="1" t="s">
        <v>1343</v>
      </c>
      <c r="G679" s="18" t="s">
        <v>1431</v>
      </c>
      <c r="H679" s="3" t="s">
        <v>1395</v>
      </c>
      <c r="I679" s="22">
        <v>181.99</v>
      </c>
      <c r="J679" s="18" t="s">
        <v>193</v>
      </c>
      <c r="K679" s="23">
        <v>0.2</v>
      </c>
      <c r="L679" s="24">
        <f t="shared" si="55"/>
        <v>145.59200000000001</v>
      </c>
      <c r="M679" s="19" t="s">
        <v>20</v>
      </c>
    </row>
    <row r="680" spans="1:13">
      <c r="A680" s="1">
        <v>673</v>
      </c>
      <c r="B680" s="21" t="str">
        <f t="shared" si="59"/>
        <v>QB339S</v>
      </c>
      <c r="C680" s="21" t="str">
        <f t="shared" si="60"/>
        <v>Samsung2016</v>
      </c>
      <c r="D680" s="21" t="str">
        <f t="shared" si="61"/>
        <v>Samsung</v>
      </c>
      <c r="E680" s="1" t="s">
        <v>1344</v>
      </c>
      <c r="F680" s="1" t="s">
        <v>1344</v>
      </c>
      <c r="G680" s="18" t="s">
        <v>1431</v>
      </c>
      <c r="H680" s="3" t="s">
        <v>1396</v>
      </c>
      <c r="I680" s="22">
        <v>368.99</v>
      </c>
      <c r="J680" s="18" t="s">
        <v>193</v>
      </c>
      <c r="K680" s="23">
        <v>0.2</v>
      </c>
      <c r="L680" s="24">
        <f t="shared" si="55"/>
        <v>295.19200000000001</v>
      </c>
      <c r="M680" s="19" t="s">
        <v>20</v>
      </c>
    </row>
    <row r="681" spans="1:13">
      <c r="A681" s="1">
        <v>674</v>
      </c>
      <c r="B681" s="21" t="str">
        <f t="shared" si="59"/>
        <v>QB339S</v>
      </c>
      <c r="C681" s="21" t="str">
        <f t="shared" si="60"/>
        <v>Samsung2016</v>
      </c>
      <c r="D681" s="21" t="str">
        <f t="shared" si="61"/>
        <v>Samsung</v>
      </c>
      <c r="E681" s="1" t="s">
        <v>1345</v>
      </c>
      <c r="F681" s="1" t="s">
        <v>1345</v>
      </c>
      <c r="G681" s="18" t="s">
        <v>1431</v>
      </c>
      <c r="H681" s="3" t="s">
        <v>1397</v>
      </c>
      <c r="I681" s="22">
        <v>394.99</v>
      </c>
      <c r="J681" s="18" t="s">
        <v>193</v>
      </c>
      <c r="K681" s="23">
        <v>0.2</v>
      </c>
      <c r="L681" s="24">
        <f t="shared" si="55"/>
        <v>315.99200000000002</v>
      </c>
      <c r="M681" s="19" t="s">
        <v>20</v>
      </c>
    </row>
    <row r="682" spans="1:13">
      <c r="A682" s="1">
        <v>675</v>
      </c>
      <c r="B682" s="21" t="str">
        <f t="shared" si="59"/>
        <v>QB339S</v>
      </c>
      <c r="C682" s="21" t="str">
        <f t="shared" si="60"/>
        <v>Samsung2016</v>
      </c>
      <c r="D682" s="21" t="str">
        <f t="shared" si="61"/>
        <v>Samsung</v>
      </c>
      <c r="E682" s="1" t="s">
        <v>1346</v>
      </c>
      <c r="F682" s="1" t="s">
        <v>1346</v>
      </c>
      <c r="G682" s="18" t="s">
        <v>1431</v>
      </c>
      <c r="H682" s="3" t="s">
        <v>1398</v>
      </c>
      <c r="I682" s="22">
        <v>337.99</v>
      </c>
      <c r="J682" s="18" t="s">
        <v>193</v>
      </c>
      <c r="K682" s="23">
        <v>0.2</v>
      </c>
      <c r="L682" s="24">
        <f t="shared" si="55"/>
        <v>270.392</v>
      </c>
      <c r="M682" s="19" t="s">
        <v>20</v>
      </c>
    </row>
    <row r="683" spans="1:13">
      <c r="A683" s="1">
        <v>676</v>
      </c>
      <c r="B683" s="21" t="str">
        <f t="shared" si="59"/>
        <v>QB339S</v>
      </c>
      <c r="C683" s="21" t="str">
        <f t="shared" si="60"/>
        <v>Samsung2016</v>
      </c>
      <c r="D683" s="21" t="str">
        <f t="shared" si="61"/>
        <v>Samsung</v>
      </c>
      <c r="E683" s="1" t="s">
        <v>1347</v>
      </c>
      <c r="F683" s="1" t="s">
        <v>1347</v>
      </c>
      <c r="G683" s="18" t="s">
        <v>1431</v>
      </c>
      <c r="H683" s="3" t="s">
        <v>1399</v>
      </c>
      <c r="I683" s="22">
        <v>224.99</v>
      </c>
      <c r="J683" s="18" t="s">
        <v>193</v>
      </c>
      <c r="K683" s="23">
        <v>0.2</v>
      </c>
      <c r="L683" s="24">
        <f t="shared" si="55"/>
        <v>179.99200000000002</v>
      </c>
      <c r="M683" s="19" t="s">
        <v>20</v>
      </c>
    </row>
    <row r="684" spans="1:13" ht="30">
      <c r="A684" s="1">
        <v>677</v>
      </c>
      <c r="B684" s="21" t="str">
        <f t="shared" si="59"/>
        <v>QB339S</v>
      </c>
      <c r="C684" s="21" t="str">
        <f t="shared" si="60"/>
        <v>Samsung2016</v>
      </c>
      <c r="D684" s="21" t="str">
        <f t="shared" si="61"/>
        <v>Samsung</v>
      </c>
      <c r="E684" s="1" t="s">
        <v>1348</v>
      </c>
      <c r="F684" s="1" t="s">
        <v>1348</v>
      </c>
      <c r="G684" s="18" t="s">
        <v>1431</v>
      </c>
      <c r="H684" s="3" t="s">
        <v>1400</v>
      </c>
      <c r="I684" s="22">
        <v>179.99</v>
      </c>
      <c r="J684" s="18" t="s">
        <v>193</v>
      </c>
      <c r="K684" s="23">
        <v>0.2</v>
      </c>
      <c r="L684" s="24">
        <f t="shared" si="55"/>
        <v>143.99200000000002</v>
      </c>
      <c r="M684" s="19" t="s">
        <v>20</v>
      </c>
    </row>
    <row r="685" spans="1:13">
      <c r="A685" s="1">
        <v>678</v>
      </c>
      <c r="B685" s="21" t="str">
        <f t="shared" si="59"/>
        <v>QB339S</v>
      </c>
      <c r="C685" s="21" t="str">
        <f t="shared" si="60"/>
        <v>Samsung2016</v>
      </c>
      <c r="D685" s="21" t="str">
        <f t="shared" si="61"/>
        <v>Samsung</v>
      </c>
      <c r="E685" s="1" t="s">
        <v>1349</v>
      </c>
      <c r="F685" s="1" t="s">
        <v>1349</v>
      </c>
      <c r="G685" s="18" t="s">
        <v>1431</v>
      </c>
      <c r="H685" s="3" t="s">
        <v>1401</v>
      </c>
      <c r="I685" s="22">
        <v>324.99</v>
      </c>
      <c r="J685" s="18" t="s">
        <v>193</v>
      </c>
      <c r="K685" s="23">
        <v>0.2</v>
      </c>
      <c r="L685" s="24">
        <f t="shared" si="55"/>
        <v>259.99200000000002</v>
      </c>
      <c r="M685" s="19" t="s">
        <v>20</v>
      </c>
    </row>
    <row r="686" spans="1:13">
      <c r="A686" s="1">
        <v>679</v>
      </c>
      <c r="B686" s="21" t="str">
        <f t="shared" si="59"/>
        <v>QB339S</v>
      </c>
      <c r="C686" s="21" t="str">
        <f t="shared" si="60"/>
        <v>Samsung2016</v>
      </c>
      <c r="D686" s="21" t="str">
        <f t="shared" si="61"/>
        <v>Samsung</v>
      </c>
      <c r="E686" s="1" t="s">
        <v>1350</v>
      </c>
      <c r="F686" s="1" t="s">
        <v>1350</v>
      </c>
      <c r="G686" s="18" t="s">
        <v>1431</v>
      </c>
      <c r="H686" s="3" t="s">
        <v>1402</v>
      </c>
      <c r="I686" s="22">
        <v>127.99</v>
      </c>
      <c r="J686" s="18" t="s">
        <v>193</v>
      </c>
      <c r="K686" s="23">
        <v>0.2</v>
      </c>
      <c r="L686" s="24">
        <f t="shared" si="55"/>
        <v>102.392</v>
      </c>
      <c r="M686" s="19" t="s">
        <v>20</v>
      </c>
    </row>
    <row r="687" spans="1:13">
      <c r="A687" s="1">
        <v>680</v>
      </c>
      <c r="B687" s="21" t="str">
        <f t="shared" si="59"/>
        <v>QB339S</v>
      </c>
      <c r="C687" s="21" t="str">
        <f t="shared" si="60"/>
        <v>Samsung2016</v>
      </c>
      <c r="D687" s="21" t="str">
        <f t="shared" si="61"/>
        <v>Samsung</v>
      </c>
      <c r="E687" s="1" t="s">
        <v>1351</v>
      </c>
      <c r="F687" s="1" t="s">
        <v>1351</v>
      </c>
      <c r="G687" s="18" t="s">
        <v>1431</v>
      </c>
      <c r="H687" s="3" t="s">
        <v>1403</v>
      </c>
      <c r="I687" s="22">
        <v>119.99</v>
      </c>
      <c r="J687" s="18" t="s">
        <v>193</v>
      </c>
      <c r="K687" s="23">
        <v>0.2</v>
      </c>
      <c r="L687" s="24">
        <f t="shared" si="55"/>
        <v>95.99199999999999</v>
      </c>
      <c r="M687" s="19" t="s">
        <v>20</v>
      </c>
    </row>
    <row r="688" spans="1:13">
      <c r="A688" s="1">
        <v>681</v>
      </c>
      <c r="B688" s="21" t="str">
        <f t="shared" si="59"/>
        <v>QB339S</v>
      </c>
      <c r="C688" s="21" t="str">
        <f t="shared" si="60"/>
        <v>Samsung2016</v>
      </c>
      <c r="D688" s="21" t="str">
        <f t="shared" si="61"/>
        <v>Samsung</v>
      </c>
      <c r="E688" s="1" t="s">
        <v>1352</v>
      </c>
      <c r="F688" s="1" t="s">
        <v>1352</v>
      </c>
      <c r="G688" s="18" t="s">
        <v>1431</v>
      </c>
      <c r="H688" s="3" t="s">
        <v>1404</v>
      </c>
      <c r="I688" s="22">
        <v>119.99</v>
      </c>
      <c r="J688" s="18" t="s">
        <v>193</v>
      </c>
      <c r="K688" s="23">
        <v>0.2</v>
      </c>
      <c r="L688" s="24">
        <f t="shared" si="55"/>
        <v>95.99199999999999</v>
      </c>
      <c r="M688" s="19" t="s">
        <v>20</v>
      </c>
    </row>
    <row r="689" spans="1:13" ht="30">
      <c r="A689" s="1">
        <v>682</v>
      </c>
      <c r="B689" s="21" t="str">
        <f t="shared" ref="B689:B690" si="62">IF($F$3="","",$F$3)</f>
        <v>QB339S</v>
      </c>
      <c r="C689" s="21" t="str">
        <f t="shared" ref="C689:C690" si="63">IF($F$4="","",$F$4)</f>
        <v>Samsung2016</v>
      </c>
      <c r="D689" s="21" t="str">
        <f t="shared" ref="D689:D690" si="64">IF($F$5="","",$F$5)</f>
        <v>Samsung</v>
      </c>
      <c r="E689" s="18" t="s">
        <v>1405</v>
      </c>
      <c r="F689" s="18" t="s">
        <v>1405</v>
      </c>
      <c r="G689" s="18" t="s">
        <v>1431</v>
      </c>
      <c r="H689" s="18" t="s">
        <v>1418</v>
      </c>
      <c r="I689" s="22">
        <v>249.99</v>
      </c>
      <c r="J689" s="18" t="s">
        <v>193</v>
      </c>
      <c r="K689" s="23">
        <v>0.2</v>
      </c>
      <c r="L689" s="31">
        <f t="shared" si="55"/>
        <v>199.99200000000002</v>
      </c>
      <c r="M689" s="19" t="s">
        <v>20</v>
      </c>
    </row>
    <row r="690" spans="1:13">
      <c r="A690" s="1">
        <v>683</v>
      </c>
      <c r="B690" s="21" t="str">
        <f t="shared" si="62"/>
        <v>QB339S</v>
      </c>
      <c r="C690" s="21" t="str">
        <f t="shared" si="63"/>
        <v>Samsung2016</v>
      </c>
      <c r="D690" s="21" t="str">
        <f t="shared" si="64"/>
        <v>Samsung</v>
      </c>
      <c r="E690" s="18" t="s">
        <v>1406</v>
      </c>
      <c r="F690" s="18" t="s">
        <v>1406</v>
      </c>
      <c r="G690" s="18" t="s">
        <v>1431</v>
      </c>
      <c r="H690" s="18" t="s">
        <v>1419</v>
      </c>
      <c r="I690" s="22">
        <v>122.99</v>
      </c>
      <c r="J690" s="18" t="s">
        <v>193</v>
      </c>
      <c r="K690" s="23">
        <v>0.2</v>
      </c>
      <c r="L690" s="31">
        <f t="shared" si="55"/>
        <v>98.391999999999996</v>
      </c>
      <c r="M690" s="19" t="s">
        <v>20</v>
      </c>
    </row>
    <row r="691" spans="1:13" ht="30">
      <c r="A691" s="1">
        <v>684</v>
      </c>
      <c r="B691" s="36" t="str">
        <f>IF($F$3="","",$F$3)</f>
        <v>QB339S</v>
      </c>
      <c r="C691" s="36" t="str">
        <f>IF($F$4="","",$F$4)</f>
        <v>Samsung2016</v>
      </c>
      <c r="D691" s="36" t="str">
        <f>IF($F$5="","",$F$5)</f>
        <v>Samsung</v>
      </c>
      <c r="E691" s="37" t="s">
        <v>1407</v>
      </c>
      <c r="F691" s="38" t="s">
        <v>1407</v>
      </c>
      <c r="G691" s="38" t="s">
        <v>1431</v>
      </c>
      <c r="H691" s="38" t="s">
        <v>1420</v>
      </c>
      <c r="I691" s="39">
        <v>187.99</v>
      </c>
      <c r="J691" s="38" t="s">
        <v>193</v>
      </c>
      <c r="K691" s="40">
        <v>0.2</v>
      </c>
      <c r="L691" s="41">
        <f t="shared" si="55"/>
        <v>150.392</v>
      </c>
      <c r="M691" s="19" t="s">
        <v>20</v>
      </c>
    </row>
    <row r="692" spans="1:13" ht="30">
      <c r="A692" s="1">
        <v>685</v>
      </c>
      <c r="B692" s="21" t="str">
        <f t="shared" ref="B692" si="65">IF($F$3="","",$F$3)</f>
        <v>QB339S</v>
      </c>
      <c r="C692" s="21" t="str">
        <f t="shared" ref="C692" si="66">IF($F$4="","",$F$4)</f>
        <v>Samsung2016</v>
      </c>
      <c r="D692" s="21" t="str">
        <f t="shared" ref="D692" si="67">IF($F$5="","",$F$5)</f>
        <v>Samsung</v>
      </c>
      <c r="E692" s="18" t="s">
        <v>1408</v>
      </c>
      <c r="F692" s="18" t="s">
        <v>1408</v>
      </c>
      <c r="G692" s="18" t="s">
        <v>1431</v>
      </c>
      <c r="H692" s="18" t="s">
        <v>1421</v>
      </c>
      <c r="I692" s="22">
        <v>248.99</v>
      </c>
      <c r="J692" s="18" t="s">
        <v>193</v>
      </c>
      <c r="K692" s="23">
        <v>0.2</v>
      </c>
      <c r="L692" s="31">
        <f t="shared" si="55"/>
        <v>199.19200000000001</v>
      </c>
      <c r="M692" s="19" t="s">
        <v>20</v>
      </c>
    </row>
    <row r="693" spans="1:13">
      <c r="A693" s="1">
        <v>686</v>
      </c>
      <c r="B693" s="21" t="str">
        <f t="shared" ref="B693:B701" si="68">IF($F$3="","",$F$3)</f>
        <v>QB339S</v>
      </c>
      <c r="C693" s="21" t="str">
        <f t="shared" ref="C693:C701" si="69">IF($F$4="","",$F$4)</f>
        <v>Samsung2016</v>
      </c>
      <c r="D693" s="21" t="str">
        <f t="shared" ref="D693:D701" si="70">IF($F$5="","",$F$5)</f>
        <v>Samsung</v>
      </c>
      <c r="E693" s="18" t="s">
        <v>1409</v>
      </c>
      <c r="F693" s="18" t="s">
        <v>1409</v>
      </c>
      <c r="G693" s="18" t="s">
        <v>1431</v>
      </c>
      <c r="H693" s="18" t="s">
        <v>1422</v>
      </c>
      <c r="I693" s="22">
        <v>349.99</v>
      </c>
      <c r="J693" s="18" t="s">
        <v>193</v>
      </c>
      <c r="K693" s="23">
        <v>0.2</v>
      </c>
      <c r="L693" s="31">
        <f t="shared" si="55"/>
        <v>279.99200000000002</v>
      </c>
      <c r="M693" s="19" t="s">
        <v>20</v>
      </c>
    </row>
    <row r="694" spans="1:13">
      <c r="A694" s="1">
        <v>687</v>
      </c>
      <c r="B694" s="21" t="str">
        <f t="shared" si="68"/>
        <v>QB339S</v>
      </c>
      <c r="C694" s="21" t="str">
        <f t="shared" si="69"/>
        <v>Samsung2016</v>
      </c>
      <c r="D694" s="21" t="str">
        <f t="shared" si="70"/>
        <v>Samsung</v>
      </c>
      <c r="E694" s="18" t="s">
        <v>1410</v>
      </c>
      <c r="F694" s="18" t="s">
        <v>1410</v>
      </c>
      <c r="G694" s="18" t="s">
        <v>1431</v>
      </c>
      <c r="H694" s="18" t="s">
        <v>1423</v>
      </c>
      <c r="I694" s="22">
        <v>16.989999999999998</v>
      </c>
      <c r="J694" s="18" t="s">
        <v>193</v>
      </c>
      <c r="K694" s="23">
        <v>0.2</v>
      </c>
      <c r="L694" s="31">
        <f t="shared" si="55"/>
        <v>13.591999999999999</v>
      </c>
      <c r="M694" s="19" t="s">
        <v>20</v>
      </c>
    </row>
    <row r="695" spans="1:13" ht="30">
      <c r="A695" s="1">
        <v>688</v>
      </c>
      <c r="B695" s="21" t="str">
        <f t="shared" si="68"/>
        <v>QB339S</v>
      </c>
      <c r="C695" s="21" t="str">
        <f t="shared" si="69"/>
        <v>Samsung2016</v>
      </c>
      <c r="D695" s="21" t="str">
        <f t="shared" si="70"/>
        <v>Samsung</v>
      </c>
      <c r="E695" s="18" t="s">
        <v>1411</v>
      </c>
      <c r="F695" s="18" t="s">
        <v>1411</v>
      </c>
      <c r="G695" s="18" t="s">
        <v>1431</v>
      </c>
      <c r="H695" s="18" t="s">
        <v>1424</v>
      </c>
      <c r="I695" s="22">
        <v>16.989999999999998</v>
      </c>
      <c r="J695" s="18" t="s">
        <v>193</v>
      </c>
      <c r="K695" s="23">
        <v>0.2</v>
      </c>
      <c r="L695" s="31">
        <f t="shared" si="55"/>
        <v>13.591999999999999</v>
      </c>
      <c r="M695" s="19" t="s">
        <v>20</v>
      </c>
    </row>
    <row r="696" spans="1:13">
      <c r="A696" s="1">
        <v>689</v>
      </c>
      <c r="B696" s="21" t="str">
        <f t="shared" si="68"/>
        <v>QB339S</v>
      </c>
      <c r="C696" s="21" t="str">
        <f t="shared" si="69"/>
        <v>Samsung2016</v>
      </c>
      <c r="D696" s="21" t="str">
        <f t="shared" si="70"/>
        <v>Samsung</v>
      </c>
      <c r="E696" s="18" t="s">
        <v>1412</v>
      </c>
      <c r="F696" s="18" t="s">
        <v>1412</v>
      </c>
      <c r="G696" s="18" t="s">
        <v>1431</v>
      </c>
      <c r="H696" s="18" t="s">
        <v>1425</v>
      </c>
      <c r="I696" s="22">
        <v>24.99</v>
      </c>
      <c r="J696" s="18" t="s">
        <v>193</v>
      </c>
      <c r="K696" s="23">
        <v>0.2</v>
      </c>
      <c r="L696" s="31">
        <f t="shared" si="55"/>
        <v>19.991999999999997</v>
      </c>
      <c r="M696" s="19" t="s">
        <v>20</v>
      </c>
    </row>
    <row r="697" spans="1:13" ht="30">
      <c r="A697" s="1">
        <v>690</v>
      </c>
      <c r="B697" s="21" t="str">
        <f t="shared" si="68"/>
        <v>QB339S</v>
      </c>
      <c r="C697" s="21" t="str">
        <f t="shared" si="69"/>
        <v>Samsung2016</v>
      </c>
      <c r="D697" s="21" t="str">
        <f t="shared" si="70"/>
        <v>Samsung</v>
      </c>
      <c r="E697" s="18" t="s">
        <v>1413</v>
      </c>
      <c r="F697" s="18" t="s">
        <v>1413</v>
      </c>
      <c r="G697" s="18" t="s">
        <v>1431</v>
      </c>
      <c r="H697" s="18" t="s">
        <v>1426</v>
      </c>
      <c r="I697" s="22">
        <v>24.99</v>
      </c>
      <c r="J697" s="18" t="s">
        <v>193</v>
      </c>
      <c r="K697" s="23">
        <v>0.2</v>
      </c>
      <c r="L697" s="31">
        <f t="shared" si="55"/>
        <v>19.991999999999997</v>
      </c>
      <c r="M697" s="19" t="s">
        <v>20</v>
      </c>
    </row>
    <row r="698" spans="1:13">
      <c r="A698" s="1">
        <v>691</v>
      </c>
      <c r="B698" s="21" t="str">
        <f t="shared" si="68"/>
        <v>QB339S</v>
      </c>
      <c r="C698" s="21" t="str">
        <f t="shared" si="69"/>
        <v>Samsung2016</v>
      </c>
      <c r="D698" s="21" t="str">
        <f t="shared" si="70"/>
        <v>Samsung</v>
      </c>
      <c r="E698" s="18" t="s">
        <v>1414</v>
      </c>
      <c r="F698" s="18" t="s">
        <v>1414</v>
      </c>
      <c r="G698" s="18" t="s">
        <v>1431</v>
      </c>
      <c r="H698" s="18" t="s">
        <v>1427</v>
      </c>
      <c r="I698" s="22">
        <v>274.99</v>
      </c>
      <c r="J698" s="18" t="s">
        <v>193</v>
      </c>
      <c r="K698" s="23">
        <v>0.2</v>
      </c>
      <c r="L698" s="31">
        <f t="shared" si="55"/>
        <v>219.99200000000002</v>
      </c>
      <c r="M698" s="19" t="s">
        <v>20</v>
      </c>
    </row>
    <row r="699" spans="1:13">
      <c r="A699" s="1">
        <v>692</v>
      </c>
      <c r="B699" s="21" t="str">
        <f t="shared" si="68"/>
        <v>QB339S</v>
      </c>
      <c r="C699" s="21" t="str">
        <f t="shared" si="69"/>
        <v>Samsung2016</v>
      </c>
      <c r="D699" s="21" t="str">
        <f t="shared" si="70"/>
        <v>Samsung</v>
      </c>
      <c r="E699" s="18" t="s">
        <v>1415</v>
      </c>
      <c r="F699" s="18" t="s">
        <v>1415</v>
      </c>
      <c r="G699" s="18" t="s">
        <v>1431</v>
      </c>
      <c r="H699" s="18" t="s">
        <v>1428</v>
      </c>
      <c r="I699" s="22">
        <v>73.989999999999995</v>
      </c>
      <c r="J699" s="18" t="s">
        <v>193</v>
      </c>
      <c r="K699" s="23">
        <v>0.2</v>
      </c>
      <c r="L699" s="31">
        <f t="shared" si="55"/>
        <v>59.191999999999993</v>
      </c>
      <c r="M699" s="19" t="s">
        <v>20</v>
      </c>
    </row>
    <row r="700" spans="1:13">
      <c r="A700" s="1">
        <v>693</v>
      </c>
      <c r="B700" s="21" t="str">
        <f t="shared" si="68"/>
        <v>QB339S</v>
      </c>
      <c r="C700" s="21" t="str">
        <f t="shared" si="69"/>
        <v>Samsung2016</v>
      </c>
      <c r="D700" s="21" t="str">
        <f t="shared" si="70"/>
        <v>Samsung</v>
      </c>
      <c r="E700" s="18" t="s">
        <v>1416</v>
      </c>
      <c r="F700" s="18" t="s">
        <v>1416</v>
      </c>
      <c r="G700" s="18" t="s">
        <v>1431</v>
      </c>
      <c r="H700" s="18" t="s">
        <v>1429</v>
      </c>
      <c r="I700" s="22">
        <v>166.99</v>
      </c>
      <c r="J700" s="18" t="s">
        <v>193</v>
      </c>
      <c r="K700" s="23">
        <v>0.2</v>
      </c>
      <c r="L700" s="31">
        <f t="shared" si="55"/>
        <v>133.59200000000001</v>
      </c>
      <c r="M700" s="19" t="s">
        <v>20</v>
      </c>
    </row>
    <row r="701" spans="1:13">
      <c r="A701" s="1">
        <v>694</v>
      </c>
      <c r="B701" s="21" t="str">
        <f t="shared" si="68"/>
        <v>QB339S</v>
      </c>
      <c r="C701" s="21" t="str">
        <f t="shared" si="69"/>
        <v>Samsung2016</v>
      </c>
      <c r="D701" s="21" t="str">
        <f t="shared" si="70"/>
        <v>Samsung</v>
      </c>
      <c r="E701" s="18" t="s">
        <v>1417</v>
      </c>
      <c r="F701" s="18" t="s">
        <v>1417</v>
      </c>
      <c r="G701" s="18" t="s">
        <v>1431</v>
      </c>
      <c r="H701" s="18" t="s">
        <v>1430</v>
      </c>
      <c r="I701" s="22">
        <v>212.99</v>
      </c>
      <c r="J701" s="18" t="s">
        <v>193</v>
      </c>
      <c r="K701" s="23">
        <v>0.2</v>
      </c>
      <c r="L701" s="31">
        <f t="shared" si="55"/>
        <v>170.392</v>
      </c>
      <c r="M701" s="19" t="s">
        <v>20</v>
      </c>
    </row>
    <row r="702" spans="1:13" ht="30">
      <c r="A702" s="1">
        <v>695</v>
      </c>
      <c r="B702" s="21" t="str">
        <f t="shared" ref="B702" si="71">IF($F$3="","",$F$3)</f>
        <v>QB339S</v>
      </c>
      <c r="C702" s="21" t="str">
        <f t="shared" ref="C702" si="72">IF($F$4="","",$F$4)</f>
        <v>Samsung2016</v>
      </c>
      <c r="D702" s="21" t="str">
        <f t="shared" ref="D702" si="73">IF($F$5="","",$F$5)</f>
        <v>Samsung</v>
      </c>
      <c r="E702" s="18" t="s">
        <v>1432</v>
      </c>
      <c r="F702" s="18" t="s">
        <v>1432</v>
      </c>
      <c r="G702" s="18" t="s">
        <v>1486</v>
      </c>
      <c r="H702" s="18" t="s">
        <v>1442</v>
      </c>
      <c r="I702" s="22">
        <v>261.99</v>
      </c>
      <c r="J702" s="18" t="s">
        <v>193</v>
      </c>
      <c r="K702" s="23">
        <v>0.3</v>
      </c>
      <c r="L702" s="31">
        <f t="shared" si="55"/>
        <v>183.39300000000003</v>
      </c>
      <c r="M702" s="19" t="s">
        <v>20</v>
      </c>
    </row>
    <row r="703" spans="1:13" ht="30">
      <c r="A703" s="1">
        <v>696</v>
      </c>
      <c r="B703" s="21" t="str">
        <f t="shared" ref="B703:B704" si="74">IF($F$3="","",$F$3)</f>
        <v>QB339S</v>
      </c>
      <c r="C703" s="21" t="str">
        <f t="shared" ref="C703:C704" si="75">IF($F$4="","",$F$4)</f>
        <v>Samsung2016</v>
      </c>
      <c r="D703" s="21" t="str">
        <f t="shared" ref="D703:D704" si="76">IF($F$5="","",$F$5)</f>
        <v>Samsung</v>
      </c>
      <c r="E703" s="18" t="s">
        <v>1433</v>
      </c>
      <c r="F703" s="18" t="s">
        <v>1433</v>
      </c>
      <c r="G703" s="18" t="s">
        <v>1486</v>
      </c>
      <c r="H703" s="18" t="s">
        <v>1443</v>
      </c>
      <c r="I703" s="22">
        <v>285.99</v>
      </c>
      <c r="J703" s="18" t="s">
        <v>193</v>
      </c>
      <c r="K703" s="23">
        <v>0.3</v>
      </c>
      <c r="L703" s="31">
        <f t="shared" si="55"/>
        <v>200.19300000000001</v>
      </c>
      <c r="M703" s="19" t="s">
        <v>20</v>
      </c>
    </row>
    <row r="704" spans="1:13" ht="30">
      <c r="A704" s="1">
        <v>697</v>
      </c>
      <c r="B704" s="21" t="str">
        <f t="shared" si="74"/>
        <v>QB339S</v>
      </c>
      <c r="C704" s="21" t="str">
        <f t="shared" si="75"/>
        <v>Samsung2016</v>
      </c>
      <c r="D704" s="21" t="str">
        <f t="shared" si="76"/>
        <v>Samsung</v>
      </c>
      <c r="E704" s="18" t="s">
        <v>1434</v>
      </c>
      <c r="F704" s="18" t="s">
        <v>1434</v>
      </c>
      <c r="G704" s="18" t="s">
        <v>1486</v>
      </c>
      <c r="H704" s="18" t="s">
        <v>1444</v>
      </c>
      <c r="I704" s="22">
        <v>928.99</v>
      </c>
      <c r="J704" s="18" t="s">
        <v>193</v>
      </c>
      <c r="K704" s="23">
        <v>0.3</v>
      </c>
      <c r="L704" s="31">
        <f t="shared" si="55"/>
        <v>650.29300000000001</v>
      </c>
      <c r="M704" s="19" t="s">
        <v>20</v>
      </c>
    </row>
    <row r="705" spans="1:13" ht="30">
      <c r="A705" s="1">
        <v>698</v>
      </c>
      <c r="B705" s="21" t="str">
        <f t="shared" ref="B705:B706" si="77">IF($F$3="","",$F$3)</f>
        <v>QB339S</v>
      </c>
      <c r="C705" s="21" t="str">
        <f t="shared" ref="C705:C706" si="78">IF($F$4="","",$F$4)</f>
        <v>Samsung2016</v>
      </c>
      <c r="D705" s="21" t="str">
        <f t="shared" ref="D705:D706" si="79">IF($F$5="","",$F$5)</f>
        <v>Samsung</v>
      </c>
      <c r="E705" s="18" t="s">
        <v>1435</v>
      </c>
      <c r="F705" s="18" t="s">
        <v>1435</v>
      </c>
      <c r="G705" s="18" t="s">
        <v>1486</v>
      </c>
      <c r="H705" s="18" t="s">
        <v>1445</v>
      </c>
      <c r="I705" s="22">
        <v>285.99</v>
      </c>
      <c r="J705" s="18" t="s">
        <v>193</v>
      </c>
      <c r="K705" s="23">
        <v>0.3</v>
      </c>
      <c r="L705" s="31">
        <f t="shared" si="55"/>
        <v>200.19300000000001</v>
      </c>
      <c r="M705" s="19" t="s">
        <v>20</v>
      </c>
    </row>
    <row r="706" spans="1:13" ht="30">
      <c r="A706" s="1">
        <v>699</v>
      </c>
      <c r="B706" s="21" t="str">
        <f t="shared" si="77"/>
        <v>QB339S</v>
      </c>
      <c r="C706" s="21" t="str">
        <f t="shared" si="78"/>
        <v>Samsung2016</v>
      </c>
      <c r="D706" s="21" t="str">
        <f t="shared" si="79"/>
        <v>Samsung</v>
      </c>
      <c r="E706" s="18" t="s">
        <v>1436</v>
      </c>
      <c r="F706" s="18" t="s">
        <v>1436</v>
      </c>
      <c r="G706" s="18" t="s">
        <v>1486</v>
      </c>
      <c r="H706" s="18" t="s">
        <v>1446</v>
      </c>
      <c r="I706" s="22">
        <v>371.99</v>
      </c>
      <c r="J706" s="18" t="s">
        <v>193</v>
      </c>
      <c r="K706" s="23">
        <v>0.3</v>
      </c>
      <c r="L706" s="31">
        <f t="shared" si="55"/>
        <v>260.39300000000003</v>
      </c>
      <c r="M706" s="19" t="s">
        <v>20</v>
      </c>
    </row>
    <row r="707" spans="1:13" ht="30">
      <c r="A707" s="1">
        <v>700</v>
      </c>
      <c r="B707" s="21" t="str">
        <f t="shared" ref="B707" si="80">IF($F$3="","",$F$3)</f>
        <v>QB339S</v>
      </c>
      <c r="C707" s="21" t="str">
        <f t="shared" ref="C707" si="81">IF($F$4="","",$F$4)</f>
        <v>Samsung2016</v>
      </c>
      <c r="D707" s="21" t="str">
        <f t="shared" ref="D707" si="82">IF($F$5="","",$F$5)</f>
        <v>Samsung</v>
      </c>
      <c r="E707" s="18" t="s">
        <v>1437</v>
      </c>
      <c r="F707" s="18" t="s">
        <v>1437</v>
      </c>
      <c r="G707" s="18" t="s">
        <v>1486</v>
      </c>
      <c r="H707" s="18" t="s">
        <v>1447</v>
      </c>
      <c r="I707" s="22">
        <v>428.99</v>
      </c>
      <c r="J707" s="18" t="s">
        <v>193</v>
      </c>
      <c r="K707" s="23">
        <v>0.3</v>
      </c>
      <c r="L707" s="31">
        <f t="shared" si="55"/>
        <v>300.29300000000001</v>
      </c>
      <c r="M707" s="19" t="s">
        <v>20</v>
      </c>
    </row>
    <row r="708" spans="1:13" ht="30">
      <c r="A708" s="1">
        <v>701</v>
      </c>
      <c r="B708" s="36" t="str">
        <f>IF($F$3="","",$F$3)</f>
        <v>QB339S</v>
      </c>
      <c r="C708" s="36" t="str">
        <f>IF($F$4="","",$F$4)</f>
        <v>Samsung2016</v>
      </c>
      <c r="D708" s="36" t="str">
        <f>IF($F$5="","",$F$5)</f>
        <v>Samsung</v>
      </c>
      <c r="E708" s="38" t="s">
        <v>1438</v>
      </c>
      <c r="F708" s="38" t="s">
        <v>1438</v>
      </c>
      <c r="G708" s="38" t="s">
        <v>1486</v>
      </c>
      <c r="H708" s="38" t="s">
        <v>1448</v>
      </c>
      <c r="I708" s="39">
        <v>285.99</v>
      </c>
      <c r="J708" s="38" t="s">
        <v>193</v>
      </c>
      <c r="K708" s="40">
        <v>0.3</v>
      </c>
      <c r="L708" s="41">
        <f t="shared" si="55"/>
        <v>200.19300000000001</v>
      </c>
      <c r="M708" s="19" t="s">
        <v>20</v>
      </c>
    </row>
    <row r="709" spans="1:13" ht="30">
      <c r="A709" s="1">
        <v>702</v>
      </c>
      <c r="B709" s="21" t="str">
        <f t="shared" ref="B709:B719" si="83">IF($F$3="","",$F$3)</f>
        <v>QB339S</v>
      </c>
      <c r="C709" s="21" t="str">
        <f t="shared" ref="C709:C719" si="84">IF($F$4="","",$F$4)</f>
        <v>Samsung2016</v>
      </c>
      <c r="D709" s="21" t="str">
        <f t="shared" ref="D709:D719" si="85">IF($F$5="","",$F$5)</f>
        <v>Samsung</v>
      </c>
      <c r="E709" s="18" t="s">
        <v>1439</v>
      </c>
      <c r="F709" s="18" t="s">
        <v>1439</v>
      </c>
      <c r="G709" s="18" t="s">
        <v>1486</v>
      </c>
      <c r="H709" s="18" t="s">
        <v>1449</v>
      </c>
      <c r="I709" s="22">
        <v>421.99</v>
      </c>
      <c r="J709" s="18" t="s">
        <v>193</v>
      </c>
      <c r="K709" s="23">
        <v>0.3</v>
      </c>
      <c r="L709" s="31">
        <f t="shared" si="55"/>
        <v>295.39300000000003</v>
      </c>
      <c r="M709" s="19" t="s">
        <v>20</v>
      </c>
    </row>
    <row r="710" spans="1:13" ht="30">
      <c r="A710" s="1">
        <v>703</v>
      </c>
      <c r="B710" s="21" t="str">
        <f t="shared" si="83"/>
        <v>QB339S</v>
      </c>
      <c r="C710" s="21" t="str">
        <f t="shared" si="84"/>
        <v>Samsung2016</v>
      </c>
      <c r="D710" s="21" t="str">
        <f t="shared" si="85"/>
        <v>Samsung</v>
      </c>
      <c r="E710" s="18" t="s">
        <v>1440</v>
      </c>
      <c r="F710" s="18" t="s">
        <v>1440</v>
      </c>
      <c r="G710" s="18" t="s">
        <v>1486</v>
      </c>
      <c r="H710" s="18" t="s">
        <v>1450</v>
      </c>
      <c r="I710" s="22">
        <v>256.99</v>
      </c>
      <c r="J710" s="18" t="s">
        <v>193</v>
      </c>
      <c r="K710" s="23">
        <v>0.3</v>
      </c>
      <c r="L710" s="31">
        <f t="shared" si="55"/>
        <v>179.89300000000003</v>
      </c>
      <c r="M710" s="19" t="s">
        <v>20</v>
      </c>
    </row>
    <row r="711" spans="1:13" ht="30">
      <c r="A711" s="1">
        <v>704</v>
      </c>
      <c r="B711" s="21" t="str">
        <f t="shared" si="83"/>
        <v>QB339S</v>
      </c>
      <c r="C711" s="21" t="str">
        <f t="shared" si="84"/>
        <v>Samsung2016</v>
      </c>
      <c r="D711" s="21" t="str">
        <f t="shared" si="85"/>
        <v>Samsung</v>
      </c>
      <c r="E711" s="18" t="s">
        <v>1441</v>
      </c>
      <c r="F711" s="18" t="s">
        <v>1441</v>
      </c>
      <c r="G711" s="18" t="s">
        <v>1486</v>
      </c>
      <c r="H711" s="18" t="s">
        <v>1451</v>
      </c>
      <c r="I711" s="22">
        <v>249.99</v>
      </c>
      <c r="J711" s="18" t="s">
        <v>193</v>
      </c>
      <c r="K711" s="23">
        <v>0.3</v>
      </c>
      <c r="L711" s="31">
        <f t="shared" si="55"/>
        <v>174.99299999999999</v>
      </c>
      <c r="M711" s="19" t="s">
        <v>20</v>
      </c>
    </row>
    <row r="712" spans="1:13" ht="30">
      <c r="A712" s="1">
        <v>705</v>
      </c>
      <c r="B712" s="21" t="str">
        <f t="shared" si="83"/>
        <v>QB339S</v>
      </c>
      <c r="C712" s="21" t="str">
        <f t="shared" si="84"/>
        <v>Samsung2016</v>
      </c>
      <c r="D712" s="21" t="str">
        <f t="shared" si="85"/>
        <v>Samsung</v>
      </c>
      <c r="E712" s="18" t="s">
        <v>1452</v>
      </c>
      <c r="F712" s="18" t="s">
        <v>1452</v>
      </c>
      <c r="G712" s="18" t="s">
        <v>1486</v>
      </c>
      <c r="H712" s="18" t="s">
        <v>1454</v>
      </c>
      <c r="I712" s="22">
        <v>314.99</v>
      </c>
      <c r="J712" s="18" t="s">
        <v>193</v>
      </c>
      <c r="K712" s="23">
        <v>0.3</v>
      </c>
      <c r="L712" s="31">
        <f t="shared" si="55"/>
        <v>220.49299999999999</v>
      </c>
      <c r="M712" s="19" t="s">
        <v>20</v>
      </c>
    </row>
    <row r="713" spans="1:13" ht="30">
      <c r="A713" s="1">
        <v>706</v>
      </c>
      <c r="B713" s="21" t="str">
        <f t="shared" si="83"/>
        <v>QB339S</v>
      </c>
      <c r="C713" s="21" t="str">
        <f t="shared" si="84"/>
        <v>Samsung2016</v>
      </c>
      <c r="D713" s="21" t="str">
        <f t="shared" si="85"/>
        <v>Samsung</v>
      </c>
      <c r="E713" s="18" t="s">
        <v>1453</v>
      </c>
      <c r="F713" s="18" t="s">
        <v>1453</v>
      </c>
      <c r="G713" s="18" t="s">
        <v>1486</v>
      </c>
      <c r="H713" s="18" t="s">
        <v>1455</v>
      </c>
      <c r="I713" s="22">
        <v>142.99</v>
      </c>
      <c r="J713" s="18" t="s">
        <v>193</v>
      </c>
      <c r="K713" s="23">
        <v>0.3</v>
      </c>
      <c r="L713" s="31">
        <f t="shared" ref="L713:L776" si="86">I713-(I713*K713)</f>
        <v>100.09300000000002</v>
      </c>
      <c r="M713" s="19" t="s">
        <v>20</v>
      </c>
    </row>
    <row r="714" spans="1:13" ht="30">
      <c r="A714" s="1">
        <v>707</v>
      </c>
      <c r="B714" s="21" t="str">
        <f t="shared" si="83"/>
        <v>QB339S</v>
      </c>
      <c r="C714" s="21" t="str">
        <f t="shared" si="84"/>
        <v>Samsung2016</v>
      </c>
      <c r="D714" s="21" t="str">
        <f t="shared" si="85"/>
        <v>Samsung</v>
      </c>
      <c r="E714" s="18" t="s">
        <v>1456</v>
      </c>
      <c r="F714" s="18" t="s">
        <v>1456</v>
      </c>
      <c r="G714" s="18" t="s">
        <v>1486</v>
      </c>
      <c r="H714" s="18" t="s">
        <v>1465</v>
      </c>
      <c r="I714" s="22">
        <v>249.99</v>
      </c>
      <c r="J714" s="18" t="s">
        <v>193</v>
      </c>
      <c r="K714" s="23">
        <v>0.3</v>
      </c>
      <c r="L714" s="31">
        <f t="shared" si="86"/>
        <v>174.99299999999999</v>
      </c>
      <c r="M714" s="19" t="s">
        <v>20</v>
      </c>
    </row>
    <row r="715" spans="1:13" ht="30">
      <c r="A715" s="1">
        <v>708</v>
      </c>
      <c r="B715" s="21" t="str">
        <f t="shared" si="83"/>
        <v>QB339S</v>
      </c>
      <c r="C715" s="21" t="str">
        <f t="shared" si="84"/>
        <v>Samsung2016</v>
      </c>
      <c r="D715" s="21" t="str">
        <f t="shared" si="85"/>
        <v>Samsung</v>
      </c>
      <c r="E715" s="18" t="s">
        <v>1457</v>
      </c>
      <c r="F715" s="18" t="s">
        <v>1457</v>
      </c>
      <c r="G715" s="18" t="s">
        <v>1486</v>
      </c>
      <c r="H715" s="18" t="s">
        <v>1466</v>
      </c>
      <c r="I715" s="22">
        <v>614.99</v>
      </c>
      <c r="J715" s="18" t="s">
        <v>193</v>
      </c>
      <c r="K715" s="23">
        <v>0.3</v>
      </c>
      <c r="L715" s="31">
        <f t="shared" si="86"/>
        <v>430.49300000000005</v>
      </c>
      <c r="M715" s="19" t="s">
        <v>20</v>
      </c>
    </row>
    <row r="716" spans="1:13" ht="45">
      <c r="A716" s="1">
        <v>709</v>
      </c>
      <c r="B716" s="21" t="str">
        <f t="shared" si="83"/>
        <v>QB339S</v>
      </c>
      <c r="C716" s="21" t="str">
        <f t="shared" si="84"/>
        <v>Samsung2016</v>
      </c>
      <c r="D716" s="21" t="str">
        <f t="shared" si="85"/>
        <v>Samsung</v>
      </c>
      <c r="E716" s="18" t="s">
        <v>1458</v>
      </c>
      <c r="F716" s="18" t="s">
        <v>1458</v>
      </c>
      <c r="G716" s="18" t="s">
        <v>1486</v>
      </c>
      <c r="H716" s="18" t="s">
        <v>1467</v>
      </c>
      <c r="I716" s="22">
        <v>614.99</v>
      </c>
      <c r="J716" s="18" t="s">
        <v>193</v>
      </c>
      <c r="K716" s="23">
        <v>0.3</v>
      </c>
      <c r="L716" s="31">
        <f t="shared" si="86"/>
        <v>430.49300000000005</v>
      </c>
      <c r="M716" s="19" t="s">
        <v>20</v>
      </c>
    </row>
    <row r="717" spans="1:13" ht="30">
      <c r="A717" s="1">
        <v>710</v>
      </c>
      <c r="B717" s="21" t="str">
        <f t="shared" si="83"/>
        <v>QB339S</v>
      </c>
      <c r="C717" s="21" t="str">
        <f t="shared" si="84"/>
        <v>Samsung2016</v>
      </c>
      <c r="D717" s="21" t="str">
        <f t="shared" si="85"/>
        <v>Samsung</v>
      </c>
      <c r="E717" s="18" t="s">
        <v>1459</v>
      </c>
      <c r="F717" s="18" t="s">
        <v>1459</v>
      </c>
      <c r="G717" s="18" t="s">
        <v>1486</v>
      </c>
      <c r="H717" s="18" t="s">
        <v>1468</v>
      </c>
      <c r="I717" s="22">
        <v>498.99</v>
      </c>
      <c r="J717" s="18" t="s">
        <v>193</v>
      </c>
      <c r="K717" s="23">
        <v>0.3</v>
      </c>
      <c r="L717" s="31">
        <f t="shared" si="86"/>
        <v>349.29300000000001</v>
      </c>
      <c r="M717" s="19" t="s">
        <v>20</v>
      </c>
    </row>
    <row r="718" spans="1:13" ht="30">
      <c r="A718" s="1">
        <v>711</v>
      </c>
      <c r="B718" s="21" t="str">
        <f t="shared" si="83"/>
        <v>QB339S</v>
      </c>
      <c r="C718" s="21" t="str">
        <f t="shared" si="84"/>
        <v>Samsung2016</v>
      </c>
      <c r="D718" s="21" t="str">
        <f t="shared" si="85"/>
        <v>Samsung</v>
      </c>
      <c r="E718" s="18" t="s">
        <v>1460</v>
      </c>
      <c r="F718" s="18" t="s">
        <v>1460</v>
      </c>
      <c r="G718" s="18" t="s">
        <v>1486</v>
      </c>
      <c r="H718" s="18" t="s">
        <v>1469</v>
      </c>
      <c r="I718" s="22">
        <v>399.99</v>
      </c>
      <c r="J718" s="18" t="s">
        <v>193</v>
      </c>
      <c r="K718" s="23">
        <v>0.3</v>
      </c>
      <c r="L718" s="31">
        <f t="shared" si="86"/>
        <v>279.99299999999999</v>
      </c>
      <c r="M718" s="19" t="s">
        <v>20</v>
      </c>
    </row>
    <row r="719" spans="1:13" ht="30">
      <c r="A719" s="1">
        <v>712</v>
      </c>
      <c r="B719" s="21" t="str">
        <f t="shared" si="83"/>
        <v>QB339S</v>
      </c>
      <c r="C719" s="21" t="str">
        <f t="shared" si="84"/>
        <v>Samsung2016</v>
      </c>
      <c r="D719" s="21" t="str">
        <f t="shared" si="85"/>
        <v>Samsung</v>
      </c>
      <c r="E719" s="18" t="s">
        <v>1461</v>
      </c>
      <c r="F719" s="18" t="s">
        <v>1461</v>
      </c>
      <c r="G719" s="18" t="s">
        <v>1486</v>
      </c>
      <c r="H719" s="18" t="s">
        <v>1470</v>
      </c>
      <c r="I719" s="22">
        <v>542.99</v>
      </c>
      <c r="J719" s="18" t="s">
        <v>193</v>
      </c>
      <c r="K719" s="23">
        <v>0.3</v>
      </c>
      <c r="L719" s="31">
        <f t="shared" si="86"/>
        <v>380.09300000000002</v>
      </c>
      <c r="M719" s="19" t="s">
        <v>20</v>
      </c>
    </row>
    <row r="720" spans="1:13" ht="30">
      <c r="A720" s="1">
        <v>713</v>
      </c>
      <c r="B720" s="21" t="str">
        <f t="shared" ref="B720:B725" si="87">IF($F$3="","",$F$3)</f>
        <v>QB339S</v>
      </c>
      <c r="C720" s="21" t="str">
        <f t="shared" ref="C720:C725" si="88">IF($F$4="","",$F$4)</f>
        <v>Samsung2016</v>
      </c>
      <c r="D720" s="21" t="str">
        <f t="shared" ref="D720:D725" si="89">IF($F$5="","",$F$5)</f>
        <v>Samsung</v>
      </c>
      <c r="E720" s="18" t="s">
        <v>1462</v>
      </c>
      <c r="F720" s="18" t="s">
        <v>1462</v>
      </c>
      <c r="G720" s="18" t="s">
        <v>1486</v>
      </c>
      <c r="H720" s="18" t="s">
        <v>1471</v>
      </c>
      <c r="I720" s="22">
        <v>428.99</v>
      </c>
      <c r="J720" s="18" t="s">
        <v>193</v>
      </c>
      <c r="K720" s="23">
        <v>0.3</v>
      </c>
      <c r="L720" s="31">
        <f t="shared" si="86"/>
        <v>300.29300000000001</v>
      </c>
      <c r="M720" s="19" t="s">
        <v>20</v>
      </c>
    </row>
    <row r="721" spans="1:13" ht="30">
      <c r="A721" s="1">
        <v>714</v>
      </c>
      <c r="B721" s="21" t="str">
        <f t="shared" si="87"/>
        <v>QB339S</v>
      </c>
      <c r="C721" s="21" t="str">
        <f t="shared" si="88"/>
        <v>Samsung2016</v>
      </c>
      <c r="D721" s="21" t="str">
        <f t="shared" si="89"/>
        <v>Samsung</v>
      </c>
      <c r="E721" s="18" t="s">
        <v>1463</v>
      </c>
      <c r="F721" s="18" t="s">
        <v>1463</v>
      </c>
      <c r="G721" s="18" t="s">
        <v>1486</v>
      </c>
      <c r="H721" s="18" t="s">
        <v>1472</v>
      </c>
      <c r="I721" s="22">
        <v>499.99</v>
      </c>
      <c r="J721" s="18" t="s">
        <v>193</v>
      </c>
      <c r="K721" s="23">
        <v>0.3</v>
      </c>
      <c r="L721" s="31">
        <f t="shared" si="86"/>
        <v>349.99300000000005</v>
      </c>
      <c r="M721" s="19" t="s">
        <v>20</v>
      </c>
    </row>
    <row r="722" spans="1:13" ht="30">
      <c r="A722" s="1">
        <v>715</v>
      </c>
      <c r="B722" s="21" t="str">
        <f t="shared" si="87"/>
        <v>QB339S</v>
      </c>
      <c r="C722" s="21" t="str">
        <f t="shared" si="88"/>
        <v>Samsung2016</v>
      </c>
      <c r="D722" s="21" t="str">
        <f t="shared" si="89"/>
        <v>Samsung</v>
      </c>
      <c r="E722" s="18" t="s">
        <v>1464</v>
      </c>
      <c r="F722" s="18" t="s">
        <v>1464</v>
      </c>
      <c r="G722" s="18" t="s">
        <v>1486</v>
      </c>
      <c r="H722" s="18" t="s">
        <v>1473</v>
      </c>
      <c r="I722" s="22">
        <v>499.99</v>
      </c>
      <c r="J722" s="18" t="s">
        <v>193</v>
      </c>
      <c r="K722" s="23">
        <v>0.3</v>
      </c>
      <c r="L722" s="31">
        <f t="shared" si="86"/>
        <v>349.99300000000005</v>
      </c>
      <c r="M722" s="19" t="s">
        <v>20</v>
      </c>
    </row>
    <row r="723" spans="1:13" ht="30">
      <c r="A723" s="1">
        <v>716</v>
      </c>
      <c r="B723" s="21" t="str">
        <f t="shared" si="87"/>
        <v>QB339S</v>
      </c>
      <c r="C723" s="21" t="str">
        <f t="shared" si="88"/>
        <v>Samsung2016</v>
      </c>
      <c r="D723" s="21" t="str">
        <f t="shared" si="89"/>
        <v>Samsung</v>
      </c>
      <c r="E723" s="18" t="s">
        <v>1474</v>
      </c>
      <c r="F723" s="18" t="s">
        <v>1474</v>
      </c>
      <c r="G723" s="18" t="s">
        <v>1486</v>
      </c>
      <c r="H723" s="18" t="s">
        <v>1475</v>
      </c>
      <c r="I723" s="22">
        <v>249.99</v>
      </c>
      <c r="J723" s="18" t="s">
        <v>193</v>
      </c>
      <c r="K723" s="23">
        <v>0.3</v>
      </c>
      <c r="L723" s="31">
        <f t="shared" si="86"/>
        <v>174.99299999999999</v>
      </c>
      <c r="M723" s="19" t="s">
        <v>20</v>
      </c>
    </row>
    <row r="724" spans="1:13" ht="30">
      <c r="A724" s="1">
        <v>717</v>
      </c>
      <c r="B724" s="21" t="str">
        <f t="shared" si="87"/>
        <v>QB339S</v>
      </c>
      <c r="C724" s="21" t="str">
        <f t="shared" si="88"/>
        <v>Samsung2016</v>
      </c>
      <c r="D724" s="21" t="str">
        <f t="shared" si="89"/>
        <v>Samsung</v>
      </c>
      <c r="E724" s="18" t="s">
        <v>1476</v>
      </c>
      <c r="F724" s="18" t="s">
        <v>1476</v>
      </c>
      <c r="G724" s="18" t="s">
        <v>1486</v>
      </c>
      <c r="H724" s="18" t="s">
        <v>1478</v>
      </c>
      <c r="I724" s="22">
        <v>514.99</v>
      </c>
      <c r="J724" s="18" t="s">
        <v>193</v>
      </c>
      <c r="K724" s="23">
        <v>0.3</v>
      </c>
      <c r="L724" s="31">
        <f t="shared" si="86"/>
        <v>360.49300000000005</v>
      </c>
      <c r="M724" s="19" t="s">
        <v>20</v>
      </c>
    </row>
    <row r="725" spans="1:13" ht="30">
      <c r="A725" s="1">
        <v>718</v>
      </c>
      <c r="B725" s="36" t="str">
        <f t="shared" si="87"/>
        <v>QB339S</v>
      </c>
      <c r="C725" s="36" t="str">
        <f t="shared" si="88"/>
        <v>Samsung2016</v>
      </c>
      <c r="D725" s="36" t="str">
        <f t="shared" si="89"/>
        <v>Samsung</v>
      </c>
      <c r="E725" s="38" t="s">
        <v>1477</v>
      </c>
      <c r="F725" s="38" t="s">
        <v>1477</v>
      </c>
      <c r="G725" s="38" t="s">
        <v>1486</v>
      </c>
      <c r="H725" s="38" t="s">
        <v>1479</v>
      </c>
      <c r="I725" s="39">
        <v>306.99</v>
      </c>
      <c r="J725" s="38" t="s">
        <v>193</v>
      </c>
      <c r="K725" s="40">
        <v>0.3</v>
      </c>
      <c r="L725" s="41">
        <f t="shared" si="86"/>
        <v>214.89300000000003</v>
      </c>
      <c r="M725" s="19" t="s">
        <v>20</v>
      </c>
    </row>
    <row r="726" spans="1:13" ht="30">
      <c r="A726" s="1">
        <v>719</v>
      </c>
      <c r="B726" s="21" t="str">
        <f t="shared" ref="B726:B757" si="90">IF($F$3="","",$F$3)</f>
        <v>QB339S</v>
      </c>
      <c r="C726" s="21" t="str">
        <f t="shared" ref="C726:C757" si="91">IF($F$4="","",$F$4)</f>
        <v>Samsung2016</v>
      </c>
      <c r="D726" s="21" t="str">
        <f t="shared" ref="D726:D757" si="92">IF($F$5="","",$F$5)</f>
        <v>Samsung</v>
      </c>
      <c r="E726" s="18" t="s">
        <v>1480</v>
      </c>
      <c r="F726" s="18" t="s">
        <v>1480</v>
      </c>
      <c r="G726" s="18" t="s">
        <v>1486</v>
      </c>
      <c r="H726" s="18" t="s">
        <v>1482</v>
      </c>
      <c r="I726" s="22">
        <v>614.99</v>
      </c>
      <c r="J726" s="18" t="s">
        <v>193</v>
      </c>
      <c r="K726" s="23">
        <v>0.3</v>
      </c>
      <c r="L726" s="31">
        <f t="shared" si="86"/>
        <v>430.49300000000005</v>
      </c>
      <c r="M726" s="19" t="s">
        <v>20</v>
      </c>
    </row>
    <row r="727" spans="1:13" ht="30">
      <c r="A727" s="1">
        <v>720</v>
      </c>
      <c r="B727" s="21" t="str">
        <f t="shared" si="90"/>
        <v>QB339S</v>
      </c>
      <c r="C727" s="21" t="str">
        <f t="shared" si="91"/>
        <v>Samsung2016</v>
      </c>
      <c r="D727" s="21" t="str">
        <f t="shared" si="92"/>
        <v>Samsung</v>
      </c>
      <c r="E727" s="18" t="s">
        <v>1481</v>
      </c>
      <c r="F727" s="18" t="s">
        <v>1481</v>
      </c>
      <c r="G727" s="18" t="s">
        <v>1486</v>
      </c>
      <c r="H727" s="18" t="s">
        <v>1483</v>
      </c>
      <c r="I727" s="22">
        <v>414.99</v>
      </c>
      <c r="J727" s="18" t="s">
        <v>193</v>
      </c>
      <c r="K727" s="23">
        <v>0.3</v>
      </c>
      <c r="L727" s="31">
        <f t="shared" si="86"/>
        <v>290.49299999999999</v>
      </c>
      <c r="M727" s="19" t="s">
        <v>20</v>
      </c>
    </row>
    <row r="728" spans="1:13">
      <c r="A728" s="1">
        <v>721</v>
      </c>
      <c r="B728" s="21" t="str">
        <f t="shared" si="90"/>
        <v>QB339S</v>
      </c>
      <c r="C728" s="21" t="str">
        <f t="shared" si="91"/>
        <v>Samsung2016</v>
      </c>
      <c r="D728" s="21" t="str">
        <f t="shared" si="92"/>
        <v>Samsung</v>
      </c>
      <c r="E728" s="18" t="s">
        <v>1484</v>
      </c>
      <c r="F728" s="18" t="s">
        <v>1484</v>
      </c>
      <c r="G728" s="18" t="s">
        <v>1431</v>
      </c>
      <c r="H728" s="18" t="s">
        <v>1485</v>
      </c>
      <c r="I728" s="22">
        <v>514.99</v>
      </c>
      <c r="J728" s="18" t="s">
        <v>193</v>
      </c>
      <c r="K728" s="23">
        <v>0.2</v>
      </c>
      <c r="L728" s="31">
        <f t="shared" si="86"/>
        <v>411.99200000000002</v>
      </c>
      <c r="M728" s="19" t="s">
        <v>20</v>
      </c>
    </row>
    <row r="729" spans="1:13">
      <c r="A729" s="1">
        <v>722</v>
      </c>
      <c r="B729" s="21" t="str">
        <f t="shared" si="90"/>
        <v>QB339S</v>
      </c>
      <c r="C729" s="21" t="str">
        <f t="shared" si="91"/>
        <v>Samsung2016</v>
      </c>
      <c r="D729" s="21" t="str">
        <f t="shared" si="92"/>
        <v>Samsung</v>
      </c>
      <c r="E729" s="18" t="s">
        <v>1487</v>
      </c>
      <c r="F729" s="18" t="s">
        <v>1487</v>
      </c>
      <c r="G729" s="18" t="s">
        <v>1523</v>
      </c>
      <c r="H729" s="18" t="s">
        <v>1499</v>
      </c>
      <c r="I729" s="22">
        <v>357.99</v>
      </c>
      <c r="J729" s="18" t="s">
        <v>193</v>
      </c>
      <c r="K729" s="23">
        <v>0.3</v>
      </c>
      <c r="L729" s="31">
        <f t="shared" si="86"/>
        <v>250.59300000000002</v>
      </c>
      <c r="M729" s="19" t="s">
        <v>20</v>
      </c>
    </row>
    <row r="730" spans="1:13">
      <c r="A730" s="1">
        <v>723</v>
      </c>
      <c r="B730" s="21" t="str">
        <f t="shared" si="90"/>
        <v>QB339S</v>
      </c>
      <c r="C730" s="21" t="str">
        <f t="shared" si="91"/>
        <v>Samsung2016</v>
      </c>
      <c r="D730" s="21" t="str">
        <f t="shared" si="92"/>
        <v>Samsung</v>
      </c>
      <c r="E730" s="18" t="s">
        <v>1488</v>
      </c>
      <c r="F730" s="18" t="s">
        <v>1488</v>
      </c>
      <c r="G730" s="18" t="s">
        <v>1523</v>
      </c>
      <c r="H730" s="18" t="s">
        <v>1500</v>
      </c>
      <c r="I730" s="22">
        <v>299.99</v>
      </c>
      <c r="J730" s="18" t="s">
        <v>193</v>
      </c>
      <c r="K730" s="23">
        <v>0.3</v>
      </c>
      <c r="L730" s="31">
        <f t="shared" si="86"/>
        <v>209.99299999999999</v>
      </c>
      <c r="M730" s="19" t="s">
        <v>20</v>
      </c>
    </row>
    <row r="731" spans="1:13">
      <c r="A731" s="1">
        <v>724</v>
      </c>
      <c r="B731" s="21" t="str">
        <f t="shared" si="90"/>
        <v>QB339S</v>
      </c>
      <c r="C731" s="21" t="str">
        <f t="shared" si="91"/>
        <v>Samsung2016</v>
      </c>
      <c r="D731" s="21" t="str">
        <f t="shared" si="92"/>
        <v>Samsung</v>
      </c>
      <c r="E731" s="18" t="s">
        <v>1489</v>
      </c>
      <c r="F731" s="18" t="s">
        <v>1489</v>
      </c>
      <c r="G731" s="18" t="s">
        <v>1523</v>
      </c>
      <c r="H731" s="18" t="s">
        <v>1501</v>
      </c>
      <c r="I731" s="22">
        <v>171.99</v>
      </c>
      <c r="J731" s="18" t="s">
        <v>193</v>
      </c>
      <c r="K731" s="23">
        <v>0.3</v>
      </c>
      <c r="L731" s="31">
        <f t="shared" si="86"/>
        <v>120.393</v>
      </c>
      <c r="M731" s="19" t="s">
        <v>20</v>
      </c>
    </row>
    <row r="732" spans="1:13">
      <c r="A732" s="1">
        <v>725</v>
      </c>
      <c r="B732" s="21" t="str">
        <f t="shared" si="90"/>
        <v>QB339S</v>
      </c>
      <c r="C732" s="21" t="str">
        <f t="shared" si="91"/>
        <v>Samsung2016</v>
      </c>
      <c r="D732" s="21" t="str">
        <f t="shared" si="92"/>
        <v>Samsung</v>
      </c>
      <c r="E732" s="18" t="s">
        <v>1490</v>
      </c>
      <c r="F732" s="18" t="s">
        <v>1490</v>
      </c>
      <c r="G732" s="18" t="s">
        <v>1523</v>
      </c>
      <c r="H732" s="18" t="s">
        <v>1502</v>
      </c>
      <c r="I732" s="22">
        <v>1571.99</v>
      </c>
      <c r="J732" s="18" t="s">
        <v>193</v>
      </c>
      <c r="K732" s="23">
        <v>0.3</v>
      </c>
      <c r="L732" s="31">
        <f t="shared" si="86"/>
        <v>1100.393</v>
      </c>
      <c r="M732" s="19" t="s">
        <v>20</v>
      </c>
    </row>
    <row r="733" spans="1:13">
      <c r="A733" s="1">
        <v>726</v>
      </c>
      <c r="B733" s="21" t="str">
        <f t="shared" si="90"/>
        <v>QB339S</v>
      </c>
      <c r="C733" s="21" t="str">
        <f t="shared" si="91"/>
        <v>Samsung2016</v>
      </c>
      <c r="D733" s="21" t="str">
        <f t="shared" si="92"/>
        <v>Samsung</v>
      </c>
      <c r="E733" s="18" t="s">
        <v>1491</v>
      </c>
      <c r="F733" s="18" t="s">
        <v>1491</v>
      </c>
      <c r="G733" s="18" t="s">
        <v>1523</v>
      </c>
      <c r="H733" s="18" t="s">
        <v>1503</v>
      </c>
      <c r="I733" s="22">
        <v>1571.99</v>
      </c>
      <c r="J733" s="18" t="s">
        <v>193</v>
      </c>
      <c r="K733" s="23">
        <v>0.3</v>
      </c>
      <c r="L733" s="31">
        <f t="shared" si="86"/>
        <v>1100.393</v>
      </c>
      <c r="M733" s="19" t="s">
        <v>20</v>
      </c>
    </row>
    <row r="734" spans="1:13">
      <c r="A734" s="1">
        <v>727</v>
      </c>
      <c r="B734" s="21" t="str">
        <f t="shared" si="90"/>
        <v>QB339S</v>
      </c>
      <c r="C734" s="21" t="str">
        <f t="shared" si="91"/>
        <v>Samsung2016</v>
      </c>
      <c r="D734" s="21" t="str">
        <f t="shared" si="92"/>
        <v>Samsung</v>
      </c>
      <c r="E734" s="18" t="s">
        <v>1492</v>
      </c>
      <c r="F734" s="18" t="s">
        <v>1492</v>
      </c>
      <c r="G734" s="18" t="s">
        <v>1523</v>
      </c>
      <c r="H734" s="18" t="s">
        <v>1504</v>
      </c>
      <c r="I734" s="22">
        <v>171.99</v>
      </c>
      <c r="J734" s="18" t="s">
        <v>193</v>
      </c>
      <c r="K734" s="23">
        <v>0.3</v>
      </c>
      <c r="L734" s="31">
        <f t="shared" si="86"/>
        <v>120.393</v>
      </c>
      <c r="M734" s="19" t="s">
        <v>20</v>
      </c>
    </row>
    <row r="735" spans="1:13">
      <c r="A735" s="1">
        <v>728</v>
      </c>
      <c r="B735" s="21" t="str">
        <f t="shared" si="90"/>
        <v>QB339S</v>
      </c>
      <c r="C735" s="21" t="str">
        <f t="shared" si="91"/>
        <v>Samsung2016</v>
      </c>
      <c r="D735" s="21" t="str">
        <f t="shared" si="92"/>
        <v>Samsung</v>
      </c>
      <c r="E735" s="18" t="s">
        <v>1493</v>
      </c>
      <c r="F735" s="18" t="s">
        <v>1493</v>
      </c>
      <c r="G735" s="18" t="s">
        <v>1523</v>
      </c>
      <c r="H735" s="18" t="s">
        <v>1505</v>
      </c>
      <c r="I735" s="22">
        <v>358.99</v>
      </c>
      <c r="J735" s="18" t="s">
        <v>193</v>
      </c>
      <c r="K735" s="23">
        <v>0.3</v>
      </c>
      <c r="L735" s="31">
        <f t="shared" si="86"/>
        <v>251.29300000000001</v>
      </c>
      <c r="M735" s="19" t="s">
        <v>20</v>
      </c>
    </row>
    <row r="736" spans="1:13">
      <c r="A736" s="1">
        <v>729</v>
      </c>
      <c r="B736" s="21" t="str">
        <f t="shared" si="90"/>
        <v>QB339S</v>
      </c>
      <c r="C736" s="21" t="str">
        <f t="shared" si="91"/>
        <v>Samsung2016</v>
      </c>
      <c r="D736" s="21" t="str">
        <f t="shared" si="92"/>
        <v>Samsung</v>
      </c>
      <c r="E736" s="18" t="s">
        <v>1494</v>
      </c>
      <c r="F736" s="18" t="s">
        <v>1494</v>
      </c>
      <c r="G736" s="18" t="s">
        <v>1523</v>
      </c>
      <c r="H736" s="18" t="s">
        <v>1506</v>
      </c>
      <c r="I736" s="22">
        <v>428.99</v>
      </c>
      <c r="J736" s="18" t="s">
        <v>193</v>
      </c>
      <c r="K736" s="23">
        <v>0.3</v>
      </c>
      <c r="L736" s="31">
        <f t="shared" si="86"/>
        <v>300.29300000000001</v>
      </c>
      <c r="M736" s="19" t="s">
        <v>20</v>
      </c>
    </row>
    <row r="737" spans="1:13">
      <c r="A737" s="1">
        <v>730</v>
      </c>
      <c r="B737" s="21" t="str">
        <f t="shared" si="90"/>
        <v>QB339S</v>
      </c>
      <c r="C737" s="21" t="str">
        <f t="shared" si="91"/>
        <v>Samsung2016</v>
      </c>
      <c r="D737" s="21" t="str">
        <f t="shared" si="92"/>
        <v>Samsung</v>
      </c>
      <c r="E737" s="18" t="s">
        <v>1495</v>
      </c>
      <c r="F737" s="18" t="s">
        <v>1495</v>
      </c>
      <c r="G737" s="18" t="s">
        <v>1523</v>
      </c>
      <c r="H737" s="18" t="s">
        <v>1507</v>
      </c>
      <c r="I737" s="22">
        <v>1285.99</v>
      </c>
      <c r="J737" s="18" t="s">
        <v>193</v>
      </c>
      <c r="K737" s="23">
        <v>0.3</v>
      </c>
      <c r="L737" s="31">
        <f t="shared" si="86"/>
        <v>900.19299999999998</v>
      </c>
      <c r="M737" s="19" t="s">
        <v>20</v>
      </c>
    </row>
    <row r="738" spans="1:13">
      <c r="A738" s="1">
        <v>731</v>
      </c>
      <c r="B738" s="21" t="str">
        <f t="shared" si="90"/>
        <v>QB339S</v>
      </c>
      <c r="C738" s="21" t="str">
        <f t="shared" si="91"/>
        <v>Samsung2016</v>
      </c>
      <c r="D738" s="21" t="str">
        <f t="shared" si="92"/>
        <v>Samsung</v>
      </c>
      <c r="E738" s="18" t="s">
        <v>1496</v>
      </c>
      <c r="F738" s="18" t="s">
        <v>1496</v>
      </c>
      <c r="G738" s="18" t="s">
        <v>1523</v>
      </c>
      <c r="H738" s="18" t="s">
        <v>1508</v>
      </c>
      <c r="I738" s="22">
        <v>2285.9899999999998</v>
      </c>
      <c r="J738" s="18" t="s">
        <v>193</v>
      </c>
      <c r="K738" s="23">
        <v>0.3</v>
      </c>
      <c r="L738" s="31">
        <f t="shared" si="86"/>
        <v>1600.1929999999998</v>
      </c>
      <c r="M738" s="19" t="s">
        <v>20</v>
      </c>
    </row>
    <row r="739" spans="1:13">
      <c r="A739" s="1">
        <v>732</v>
      </c>
      <c r="B739" s="21" t="str">
        <f t="shared" si="90"/>
        <v>QB339S</v>
      </c>
      <c r="C739" s="21" t="str">
        <f t="shared" si="91"/>
        <v>Samsung2016</v>
      </c>
      <c r="D739" s="21" t="str">
        <f t="shared" si="92"/>
        <v>Samsung</v>
      </c>
      <c r="E739" s="18" t="s">
        <v>1497</v>
      </c>
      <c r="F739" s="18" t="s">
        <v>1497</v>
      </c>
      <c r="G739" s="18" t="s">
        <v>1523</v>
      </c>
      <c r="H739" s="18" t="s">
        <v>1509</v>
      </c>
      <c r="I739" s="22">
        <v>2857.99</v>
      </c>
      <c r="J739" s="18" t="s">
        <v>193</v>
      </c>
      <c r="K739" s="23">
        <v>0.3</v>
      </c>
      <c r="L739" s="31">
        <f t="shared" si="86"/>
        <v>2000.5929999999998</v>
      </c>
      <c r="M739" s="19" t="s">
        <v>20</v>
      </c>
    </row>
    <row r="740" spans="1:13">
      <c r="A740" s="1">
        <v>733</v>
      </c>
      <c r="B740" s="21" t="str">
        <f t="shared" si="90"/>
        <v>QB339S</v>
      </c>
      <c r="C740" s="21" t="str">
        <f t="shared" si="91"/>
        <v>Samsung2016</v>
      </c>
      <c r="D740" s="21" t="str">
        <f t="shared" si="92"/>
        <v>Samsung</v>
      </c>
      <c r="E740" s="18" t="s">
        <v>1498</v>
      </c>
      <c r="F740" s="18" t="s">
        <v>1498</v>
      </c>
      <c r="G740" s="18" t="s">
        <v>1523</v>
      </c>
      <c r="H740" s="18" t="s">
        <v>1510</v>
      </c>
      <c r="I740" s="22">
        <v>5714.99</v>
      </c>
      <c r="J740" s="18" t="s">
        <v>193</v>
      </c>
      <c r="K740" s="23">
        <v>0.3</v>
      </c>
      <c r="L740" s="31">
        <f t="shared" si="86"/>
        <v>4000.4929999999999</v>
      </c>
      <c r="M740" s="19" t="s">
        <v>20</v>
      </c>
    </row>
    <row r="741" spans="1:13" ht="30">
      <c r="A741" s="1">
        <v>734</v>
      </c>
      <c r="B741" s="21" t="str">
        <f t="shared" si="90"/>
        <v>QB339S</v>
      </c>
      <c r="C741" s="21" t="str">
        <f t="shared" si="91"/>
        <v>Samsung2016</v>
      </c>
      <c r="D741" s="21" t="str">
        <f t="shared" si="92"/>
        <v>Samsung</v>
      </c>
      <c r="E741" s="18" t="s">
        <v>1511</v>
      </c>
      <c r="F741" s="18" t="s">
        <v>1511</v>
      </c>
      <c r="G741" s="18" t="s">
        <v>1524</v>
      </c>
      <c r="H741" s="18" t="s">
        <v>1517</v>
      </c>
      <c r="I741" s="22">
        <v>423.99</v>
      </c>
      <c r="J741" s="18" t="s">
        <v>193</v>
      </c>
      <c r="K741" s="23">
        <v>0.45</v>
      </c>
      <c r="L741" s="31">
        <f t="shared" si="86"/>
        <v>233.19450000000001</v>
      </c>
      <c r="M741" s="19" t="s">
        <v>20</v>
      </c>
    </row>
    <row r="742" spans="1:13" ht="30">
      <c r="A742" s="1">
        <v>735</v>
      </c>
      <c r="B742" s="21" t="str">
        <f t="shared" si="90"/>
        <v>QB339S</v>
      </c>
      <c r="C742" s="21" t="str">
        <f t="shared" si="91"/>
        <v>Samsung2016</v>
      </c>
      <c r="D742" s="21" t="str">
        <f t="shared" si="92"/>
        <v>Samsung</v>
      </c>
      <c r="E742" s="18" t="s">
        <v>1512</v>
      </c>
      <c r="F742" s="18" t="s">
        <v>1512</v>
      </c>
      <c r="G742" s="18" t="s">
        <v>1524</v>
      </c>
      <c r="H742" s="18" t="s">
        <v>1518</v>
      </c>
      <c r="I742" s="22">
        <v>576.99</v>
      </c>
      <c r="J742" s="18" t="s">
        <v>193</v>
      </c>
      <c r="K742" s="23">
        <v>0.45</v>
      </c>
      <c r="L742" s="31">
        <f t="shared" si="86"/>
        <v>317.34449999999998</v>
      </c>
      <c r="M742" s="19" t="s">
        <v>20</v>
      </c>
    </row>
    <row r="743" spans="1:13" ht="30">
      <c r="A743" s="1">
        <v>736</v>
      </c>
      <c r="B743" s="21" t="str">
        <f t="shared" si="90"/>
        <v>QB339S</v>
      </c>
      <c r="C743" s="21" t="str">
        <f t="shared" si="91"/>
        <v>Samsung2016</v>
      </c>
      <c r="D743" s="21" t="str">
        <f t="shared" si="92"/>
        <v>Samsung</v>
      </c>
      <c r="E743" s="18" t="s">
        <v>1513</v>
      </c>
      <c r="F743" s="18" t="s">
        <v>1513</v>
      </c>
      <c r="G743" s="18" t="s">
        <v>1524</v>
      </c>
      <c r="H743" s="18" t="s">
        <v>1519</v>
      </c>
      <c r="I743" s="22">
        <v>749.99</v>
      </c>
      <c r="J743" s="18" t="s">
        <v>193</v>
      </c>
      <c r="K743" s="23">
        <v>0.45</v>
      </c>
      <c r="L743" s="31">
        <f t="shared" si="86"/>
        <v>412.49450000000002</v>
      </c>
      <c r="M743" s="19" t="s">
        <v>20</v>
      </c>
    </row>
    <row r="744" spans="1:13" ht="30">
      <c r="A744" s="1">
        <v>737</v>
      </c>
      <c r="B744" s="21" t="str">
        <f t="shared" si="90"/>
        <v>QB339S</v>
      </c>
      <c r="C744" s="21" t="str">
        <f t="shared" si="91"/>
        <v>Samsung2016</v>
      </c>
      <c r="D744" s="21" t="str">
        <f t="shared" si="92"/>
        <v>Samsung</v>
      </c>
      <c r="E744" s="18" t="s">
        <v>1514</v>
      </c>
      <c r="F744" s="18" t="s">
        <v>1514</v>
      </c>
      <c r="G744" s="18" t="s">
        <v>1524</v>
      </c>
      <c r="H744" s="18" t="s">
        <v>1520</v>
      </c>
      <c r="I744" s="22">
        <v>865.99</v>
      </c>
      <c r="J744" s="18" t="s">
        <v>193</v>
      </c>
      <c r="K744" s="23">
        <v>0.45</v>
      </c>
      <c r="L744" s="31">
        <f t="shared" si="86"/>
        <v>476.29449999999997</v>
      </c>
      <c r="M744" s="19" t="s">
        <v>20</v>
      </c>
    </row>
    <row r="745" spans="1:13" ht="30">
      <c r="A745" s="1">
        <v>738</v>
      </c>
      <c r="B745" s="21" t="str">
        <f t="shared" si="90"/>
        <v>QB339S</v>
      </c>
      <c r="C745" s="21" t="str">
        <f t="shared" si="91"/>
        <v>Samsung2016</v>
      </c>
      <c r="D745" s="21" t="str">
        <f t="shared" si="92"/>
        <v>Samsung</v>
      </c>
      <c r="E745" s="18" t="s">
        <v>1515</v>
      </c>
      <c r="F745" s="18" t="s">
        <v>1515</v>
      </c>
      <c r="G745" s="18" t="s">
        <v>1524</v>
      </c>
      <c r="H745" s="18" t="s">
        <v>1521</v>
      </c>
      <c r="I745" s="22">
        <v>807.99</v>
      </c>
      <c r="J745" s="18" t="s">
        <v>193</v>
      </c>
      <c r="K745" s="23">
        <v>0.45</v>
      </c>
      <c r="L745" s="31">
        <f t="shared" si="86"/>
        <v>444.39449999999999</v>
      </c>
      <c r="M745" s="19" t="s">
        <v>20</v>
      </c>
    </row>
    <row r="746" spans="1:13" ht="30">
      <c r="A746" s="1">
        <v>739</v>
      </c>
      <c r="B746" s="21" t="str">
        <f t="shared" si="90"/>
        <v>QB339S</v>
      </c>
      <c r="C746" s="21" t="str">
        <f t="shared" si="91"/>
        <v>Samsung2016</v>
      </c>
      <c r="D746" s="21" t="str">
        <f t="shared" si="92"/>
        <v>Samsung</v>
      </c>
      <c r="E746" s="18" t="s">
        <v>1516</v>
      </c>
      <c r="F746" s="18" t="s">
        <v>1516</v>
      </c>
      <c r="G746" s="18" t="s">
        <v>1524</v>
      </c>
      <c r="H746" s="18" t="s">
        <v>1522</v>
      </c>
      <c r="I746" s="22">
        <v>1096.99</v>
      </c>
      <c r="J746" s="18" t="s">
        <v>193</v>
      </c>
      <c r="K746" s="23">
        <v>0.45</v>
      </c>
      <c r="L746" s="31">
        <f t="shared" si="86"/>
        <v>603.34449999999993</v>
      </c>
      <c r="M746" s="19" t="s">
        <v>20</v>
      </c>
    </row>
    <row r="747" spans="1:13" ht="30">
      <c r="A747" s="1">
        <v>740</v>
      </c>
      <c r="B747" s="21" t="str">
        <f t="shared" si="90"/>
        <v>QB339S</v>
      </c>
      <c r="C747" s="21" t="str">
        <f t="shared" si="91"/>
        <v>Samsung2016</v>
      </c>
      <c r="D747" s="21" t="str">
        <f t="shared" si="92"/>
        <v>Samsung</v>
      </c>
      <c r="E747" s="18" t="s">
        <v>1525</v>
      </c>
      <c r="F747" s="18" t="s">
        <v>1525</v>
      </c>
      <c r="G747" s="18" t="s">
        <v>1645</v>
      </c>
      <c r="H747" s="18" t="s">
        <v>1585</v>
      </c>
      <c r="I747" s="22">
        <v>74.989999999999995</v>
      </c>
      <c r="J747" s="18" t="s">
        <v>193</v>
      </c>
      <c r="K747" s="23">
        <v>0.45</v>
      </c>
      <c r="L747" s="31">
        <f t="shared" si="86"/>
        <v>41.244499999999995</v>
      </c>
      <c r="M747" s="19" t="s">
        <v>20</v>
      </c>
    </row>
    <row r="748" spans="1:13" ht="30">
      <c r="A748" s="1">
        <v>741</v>
      </c>
      <c r="B748" s="21" t="str">
        <f t="shared" si="90"/>
        <v>QB339S</v>
      </c>
      <c r="C748" s="21" t="str">
        <f t="shared" si="91"/>
        <v>Samsung2016</v>
      </c>
      <c r="D748" s="21" t="str">
        <f t="shared" si="92"/>
        <v>Samsung</v>
      </c>
      <c r="E748" s="18" t="s">
        <v>1526</v>
      </c>
      <c r="F748" s="18" t="s">
        <v>1526</v>
      </c>
      <c r="G748" s="18" t="s">
        <v>1645</v>
      </c>
      <c r="H748" s="18" t="s">
        <v>1586</v>
      </c>
      <c r="I748" s="22">
        <v>114.99</v>
      </c>
      <c r="J748" s="18" t="s">
        <v>193</v>
      </c>
      <c r="K748" s="23">
        <v>0.45</v>
      </c>
      <c r="L748" s="31">
        <f t="shared" si="86"/>
        <v>63.244499999999995</v>
      </c>
      <c r="M748" s="19" t="s">
        <v>20</v>
      </c>
    </row>
    <row r="749" spans="1:13" ht="30">
      <c r="A749" s="1">
        <v>742</v>
      </c>
      <c r="B749" s="21" t="str">
        <f t="shared" si="90"/>
        <v>QB339S</v>
      </c>
      <c r="C749" s="21" t="str">
        <f t="shared" si="91"/>
        <v>Samsung2016</v>
      </c>
      <c r="D749" s="21" t="str">
        <f t="shared" si="92"/>
        <v>Samsung</v>
      </c>
      <c r="E749" s="18" t="s">
        <v>1527</v>
      </c>
      <c r="F749" s="18" t="s">
        <v>1527</v>
      </c>
      <c r="G749" s="18" t="s">
        <v>1645</v>
      </c>
      <c r="H749" s="18" t="s">
        <v>1587</v>
      </c>
      <c r="I749" s="22">
        <v>190.99</v>
      </c>
      <c r="J749" s="18" t="s">
        <v>193</v>
      </c>
      <c r="K749" s="23">
        <v>0.45</v>
      </c>
      <c r="L749" s="31">
        <f t="shared" si="86"/>
        <v>105.0445</v>
      </c>
      <c r="M749" s="19" t="s">
        <v>20</v>
      </c>
    </row>
    <row r="750" spans="1:13" ht="30">
      <c r="A750" s="1">
        <v>743</v>
      </c>
      <c r="B750" s="21" t="str">
        <f t="shared" si="90"/>
        <v>QB339S</v>
      </c>
      <c r="C750" s="21" t="str">
        <f t="shared" si="91"/>
        <v>Samsung2016</v>
      </c>
      <c r="D750" s="21" t="str">
        <f t="shared" si="92"/>
        <v>Samsung</v>
      </c>
      <c r="E750" s="18" t="s">
        <v>1528</v>
      </c>
      <c r="F750" s="18" t="s">
        <v>1528</v>
      </c>
      <c r="G750" s="18" t="s">
        <v>1645</v>
      </c>
      <c r="H750" s="18" t="s">
        <v>1588</v>
      </c>
      <c r="I750" s="22">
        <v>295.99</v>
      </c>
      <c r="J750" s="18" t="s">
        <v>193</v>
      </c>
      <c r="K750" s="23">
        <v>0.45</v>
      </c>
      <c r="L750" s="31">
        <f t="shared" si="86"/>
        <v>162.7945</v>
      </c>
      <c r="M750" s="19" t="s">
        <v>20</v>
      </c>
    </row>
    <row r="751" spans="1:13" ht="30">
      <c r="A751" s="1">
        <v>744</v>
      </c>
      <c r="B751" s="21" t="str">
        <f t="shared" si="90"/>
        <v>QB339S</v>
      </c>
      <c r="C751" s="21" t="str">
        <f t="shared" si="91"/>
        <v>Samsung2016</v>
      </c>
      <c r="D751" s="21" t="str">
        <f t="shared" si="92"/>
        <v>Samsung</v>
      </c>
      <c r="E751" s="18" t="s">
        <v>1529</v>
      </c>
      <c r="F751" s="18" t="s">
        <v>1529</v>
      </c>
      <c r="G751" s="18" t="s">
        <v>1645</v>
      </c>
      <c r="H751" s="18" t="s">
        <v>1589</v>
      </c>
      <c r="I751" s="22">
        <v>438.99</v>
      </c>
      <c r="J751" s="18" t="s">
        <v>193</v>
      </c>
      <c r="K751" s="23">
        <v>0.45</v>
      </c>
      <c r="L751" s="31">
        <f t="shared" si="86"/>
        <v>241.44450000000001</v>
      </c>
      <c r="M751" s="19" t="s">
        <v>20</v>
      </c>
    </row>
    <row r="752" spans="1:13" ht="30">
      <c r="A752" s="1">
        <v>745</v>
      </c>
      <c r="B752" s="21" t="str">
        <f t="shared" si="90"/>
        <v>QB339S</v>
      </c>
      <c r="C752" s="21" t="str">
        <f t="shared" si="91"/>
        <v>Samsung2016</v>
      </c>
      <c r="D752" s="21" t="str">
        <f t="shared" si="92"/>
        <v>Samsung</v>
      </c>
      <c r="E752" s="18" t="s">
        <v>1530</v>
      </c>
      <c r="F752" s="18" t="s">
        <v>1530</v>
      </c>
      <c r="G752" s="18" t="s">
        <v>1645</v>
      </c>
      <c r="H752" s="18" t="s">
        <v>1590</v>
      </c>
      <c r="I752" s="22">
        <v>86.99</v>
      </c>
      <c r="J752" s="18" t="s">
        <v>193</v>
      </c>
      <c r="K752" s="23">
        <v>0.45</v>
      </c>
      <c r="L752" s="31">
        <f t="shared" si="86"/>
        <v>47.844499999999996</v>
      </c>
      <c r="M752" s="19" t="s">
        <v>20</v>
      </c>
    </row>
    <row r="753" spans="1:13" ht="30">
      <c r="A753" s="1">
        <v>746</v>
      </c>
      <c r="B753" s="21" t="str">
        <f t="shared" si="90"/>
        <v>QB339S</v>
      </c>
      <c r="C753" s="21" t="str">
        <f t="shared" si="91"/>
        <v>Samsung2016</v>
      </c>
      <c r="D753" s="21" t="str">
        <f t="shared" si="92"/>
        <v>Samsung</v>
      </c>
      <c r="E753" s="18" t="s">
        <v>1531</v>
      </c>
      <c r="F753" s="18" t="s">
        <v>1531</v>
      </c>
      <c r="G753" s="18" t="s">
        <v>1645</v>
      </c>
      <c r="H753" s="18" t="s">
        <v>1591</v>
      </c>
      <c r="I753" s="22">
        <v>132.99</v>
      </c>
      <c r="J753" s="18" t="s">
        <v>193</v>
      </c>
      <c r="K753" s="23">
        <v>0.45</v>
      </c>
      <c r="L753" s="31">
        <f t="shared" si="86"/>
        <v>73.144499999999994</v>
      </c>
      <c r="M753" s="19" t="s">
        <v>20</v>
      </c>
    </row>
    <row r="754" spans="1:13" ht="30">
      <c r="A754" s="1">
        <v>747</v>
      </c>
      <c r="B754" s="21" t="str">
        <f t="shared" si="90"/>
        <v>QB339S</v>
      </c>
      <c r="C754" s="21" t="str">
        <f t="shared" si="91"/>
        <v>Samsung2016</v>
      </c>
      <c r="D754" s="21" t="str">
        <f t="shared" si="92"/>
        <v>Samsung</v>
      </c>
      <c r="E754" s="18" t="s">
        <v>1532</v>
      </c>
      <c r="F754" s="18" t="s">
        <v>1532</v>
      </c>
      <c r="G754" s="18" t="s">
        <v>1645</v>
      </c>
      <c r="H754" s="18" t="s">
        <v>1592</v>
      </c>
      <c r="I754" s="22">
        <v>221.99</v>
      </c>
      <c r="J754" s="18" t="s">
        <v>193</v>
      </c>
      <c r="K754" s="23">
        <v>0.45</v>
      </c>
      <c r="L754" s="31">
        <f t="shared" si="86"/>
        <v>122.0945</v>
      </c>
      <c r="M754" s="19" t="s">
        <v>20</v>
      </c>
    </row>
    <row r="755" spans="1:13" ht="30">
      <c r="A755" s="1">
        <v>748</v>
      </c>
      <c r="B755" s="21" t="str">
        <f t="shared" si="90"/>
        <v>QB339S</v>
      </c>
      <c r="C755" s="21" t="str">
        <f t="shared" si="91"/>
        <v>Samsung2016</v>
      </c>
      <c r="D755" s="21" t="str">
        <f t="shared" si="92"/>
        <v>Samsung</v>
      </c>
      <c r="E755" s="18" t="s">
        <v>1533</v>
      </c>
      <c r="F755" s="18" t="s">
        <v>1533</v>
      </c>
      <c r="G755" s="18" t="s">
        <v>1645</v>
      </c>
      <c r="H755" s="18" t="s">
        <v>1593</v>
      </c>
      <c r="I755" s="22">
        <v>341.99</v>
      </c>
      <c r="J755" s="18" t="s">
        <v>193</v>
      </c>
      <c r="K755" s="23">
        <v>0.45</v>
      </c>
      <c r="L755" s="31">
        <f t="shared" si="86"/>
        <v>188.09450000000001</v>
      </c>
      <c r="M755" s="19" t="s">
        <v>20</v>
      </c>
    </row>
    <row r="756" spans="1:13" ht="30">
      <c r="A756" s="1">
        <v>749</v>
      </c>
      <c r="B756" s="21" t="str">
        <f t="shared" si="90"/>
        <v>QB339S</v>
      </c>
      <c r="C756" s="21" t="str">
        <f t="shared" si="91"/>
        <v>Samsung2016</v>
      </c>
      <c r="D756" s="21" t="str">
        <f t="shared" si="92"/>
        <v>Samsung</v>
      </c>
      <c r="E756" s="18" t="s">
        <v>1534</v>
      </c>
      <c r="F756" s="18" t="s">
        <v>1534</v>
      </c>
      <c r="G756" s="18" t="s">
        <v>1645</v>
      </c>
      <c r="H756" s="18" t="s">
        <v>1594</v>
      </c>
      <c r="I756" s="22">
        <v>507.99</v>
      </c>
      <c r="J756" s="18" t="s">
        <v>193</v>
      </c>
      <c r="K756" s="23">
        <v>0.45</v>
      </c>
      <c r="L756" s="31">
        <f t="shared" si="86"/>
        <v>279.39449999999999</v>
      </c>
      <c r="M756" s="19" t="s">
        <v>20</v>
      </c>
    </row>
    <row r="757" spans="1:13" ht="30">
      <c r="A757" s="1">
        <v>750</v>
      </c>
      <c r="B757" s="21" t="str">
        <f t="shared" si="90"/>
        <v>QB339S</v>
      </c>
      <c r="C757" s="21" t="str">
        <f t="shared" si="91"/>
        <v>Samsung2016</v>
      </c>
      <c r="D757" s="21" t="str">
        <f t="shared" si="92"/>
        <v>Samsung</v>
      </c>
      <c r="E757" s="18" t="s">
        <v>1535</v>
      </c>
      <c r="F757" s="18" t="s">
        <v>1535</v>
      </c>
      <c r="G757" s="18" t="s">
        <v>1645</v>
      </c>
      <c r="H757" s="18" t="s">
        <v>1595</v>
      </c>
      <c r="I757" s="22">
        <v>70.989999999999995</v>
      </c>
      <c r="J757" s="18" t="s">
        <v>193</v>
      </c>
      <c r="K757" s="23">
        <v>0.45</v>
      </c>
      <c r="L757" s="31">
        <f t="shared" si="86"/>
        <v>39.044499999999999</v>
      </c>
      <c r="M757" s="19" t="s">
        <v>20</v>
      </c>
    </row>
    <row r="758" spans="1:13" ht="30">
      <c r="A758" s="1">
        <v>751</v>
      </c>
      <c r="B758" s="21" t="str">
        <f t="shared" ref="B758:B785" si="93">IF($F$3="","",$F$3)</f>
        <v>QB339S</v>
      </c>
      <c r="C758" s="21" t="str">
        <f t="shared" ref="C758:C785" si="94">IF($F$4="","",$F$4)</f>
        <v>Samsung2016</v>
      </c>
      <c r="D758" s="21" t="str">
        <f t="shared" ref="D758:D785" si="95">IF($F$5="","",$F$5)</f>
        <v>Samsung</v>
      </c>
      <c r="E758" s="18" t="s">
        <v>1536</v>
      </c>
      <c r="F758" s="18" t="s">
        <v>1536</v>
      </c>
      <c r="G758" s="18" t="s">
        <v>1645</v>
      </c>
      <c r="H758" s="18" t="s">
        <v>1596</v>
      </c>
      <c r="I758" s="22">
        <v>108.99</v>
      </c>
      <c r="J758" s="18" t="s">
        <v>193</v>
      </c>
      <c r="K758" s="23">
        <v>0.45</v>
      </c>
      <c r="L758" s="31">
        <f t="shared" si="86"/>
        <v>59.944499999999998</v>
      </c>
      <c r="M758" s="19" t="s">
        <v>20</v>
      </c>
    </row>
    <row r="759" spans="1:13" ht="30">
      <c r="A759" s="1">
        <v>752</v>
      </c>
      <c r="B759" s="21" t="str">
        <f t="shared" si="93"/>
        <v>QB339S</v>
      </c>
      <c r="C759" s="21" t="str">
        <f t="shared" si="94"/>
        <v>Samsung2016</v>
      </c>
      <c r="D759" s="21" t="str">
        <f t="shared" si="95"/>
        <v>Samsung</v>
      </c>
      <c r="E759" s="18" t="s">
        <v>1537</v>
      </c>
      <c r="F759" s="18" t="s">
        <v>1537</v>
      </c>
      <c r="G759" s="18" t="s">
        <v>1645</v>
      </c>
      <c r="H759" s="18" t="s">
        <v>1597</v>
      </c>
      <c r="I759" s="22">
        <v>180.99</v>
      </c>
      <c r="J759" s="18" t="s">
        <v>193</v>
      </c>
      <c r="K759" s="23">
        <v>0.45</v>
      </c>
      <c r="L759" s="31">
        <f t="shared" si="86"/>
        <v>99.544499999999999</v>
      </c>
      <c r="M759" s="19" t="s">
        <v>20</v>
      </c>
    </row>
    <row r="760" spans="1:13" ht="30">
      <c r="A760" s="1">
        <v>753</v>
      </c>
      <c r="B760" s="21" t="str">
        <f t="shared" si="93"/>
        <v>QB339S</v>
      </c>
      <c r="C760" s="21" t="str">
        <f t="shared" si="94"/>
        <v>Samsung2016</v>
      </c>
      <c r="D760" s="21" t="str">
        <f t="shared" si="95"/>
        <v>Samsung</v>
      </c>
      <c r="E760" s="18" t="s">
        <v>1538</v>
      </c>
      <c r="F760" s="18" t="s">
        <v>1538</v>
      </c>
      <c r="G760" s="18" t="s">
        <v>1645</v>
      </c>
      <c r="H760" s="18" t="s">
        <v>1598</v>
      </c>
      <c r="I760" s="22">
        <v>279.99</v>
      </c>
      <c r="J760" s="18" t="s">
        <v>193</v>
      </c>
      <c r="K760" s="23">
        <v>0.45</v>
      </c>
      <c r="L760" s="31">
        <f t="shared" si="86"/>
        <v>153.99450000000002</v>
      </c>
      <c r="M760" s="19" t="s">
        <v>20</v>
      </c>
    </row>
    <row r="761" spans="1:13" ht="30">
      <c r="A761" s="1">
        <v>754</v>
      </c>
      <c r="B761" s="21" t="str">
        <f t="shared" si="93"/>
        <v>QB339S</v>
      </c>
      <c r="C761" s="21" t="str">
        <f t="shared" si="94"/>
        <v>Samsung2016</v>
      </c>
      <c r="D761" s="21" t="str">
        <f t="shared" si="95"/>
        <v>Samsung</v>
      </c>
      <c r="E761" s="18" t="s">
        <v>1539</v>
      </c>
      <c r="F761" s="18" t="s">
        <v>1539</v>
      </c>
      <c r="G761" s="18" t="s">
        <v>1645</v>
      </c>
      <c r="H761" s="18" t="s">
        <v>1599</v>
      </c>
      <c r="I761" s="22">
        <v>414.99</v>
      </c>
      <c r="J761" s="18" t="s">
        <v>193</v>
      </c>
      <c r="K761" s="23">
        <v>0.45</v>
      </c>
      <c r="L761" s="31">
        <f t="shared" si="86"/>
        <v>228.24449999999999</v>
      </c>
      <c r="M761" s="19" t="s">
        <v>20</v>
      </c>
    </row>
    <row r="762" spans="1:13" ht="30">
      <c r="A762" s="1">
        <v>755</v>
      </c>
      <c r="B762" s="21" t="str">
        <f t="shared" si="93"/>
        <v>QB339S</v>
      </c>
      <c r="C762" s="21" t="str">
        <f t="shared" si="94"/>
        <v>Samsung2016</v>
      </c>
      <c r="D762" s="21" t="str">
        <f t="shared" si="95"/>
        <v>Samsung</v>
      </c>
      <c r="E762" s="18" t="s">
        <v>1540</v>
      </c>
      <c r="F762" s="18" t="s">
        <v>1540</v>
      </c>
      <c r="G762" s="18" t="s">
        <v>1645</v>
      </c>
      <c r="H762" s="18" t="s">
        <v>1600</v>
      </c>
      <c r="I762" s="22">
        <v>127.99</v>
      </c>
      <c r="J762" s="18" t="s">
        <v>193</v>
      </c>
      <c r="K762" s="23">
        <v>0.45</v>
      </c>
      <c r="L762" s="31">
        <f t="shared" si="86"/>
        <v>70.394499999999994</v>
      </c>
      <c r="M762" s="19" t="s">
        <v>20</v>
      </c>
    </row>
    <row r="763" spans="1:13" ht="30">
      <c r="A763" s="1">
        <v>756</v>
      </c>
      <c r="B763" s="21" t="str">
        <f t="shared" si="93"/>
        <v>QB339S</v>
      </c>
      <c r="C763" s="21" t="str">
        <f t="shared" si="94"/>
        <v>Samsung2016</v>
      </c>
      <c r="D763" s="21" t="str">
        <f t="shared" si="95"/>
        <v>Samsung</v>
      </c>
      <c r="E763" s="18" t="s">
        <v>1541</v>
      </c>
      <c r="F763" s="18" t="s">
        <v>1541</v>
      </c>
      <c r="G763" s="18" t="s">
        <v>1645</v>
      </c>
      <c r="H763" s="18" t="s">
        <v>1601</v>
      </c>
      <c r="I763" s="22">
        <v>367.99</v>
      </c>
      <c r="J763" s="18" t="s">
        <v>193</v>
      </c>
      <c r="K763" s="23">
        <v>0.45</v>
      </c>
      <c r="L763" s="31">
        <f t="shared" si="86"/>
        <v>202.39449999999999</v>
      </c>
      <c r="M763" s="19" t="s">
        <v>20</v>
      </c>
    </row>
    <row r="764" spans="1:13" ht="30">
      <c r="A764" s="1">
        <v>757</v>
      </c>
      <c r="B764" s="21" t="str">
        <f t="shared" si="93"/>
        <v>QB339S</v>
      </c>
      <c r="C764" s="21" t="str">
        <f t="shared" si="94"/>
        <v>Samsung2016</v>
      </c>
      <c r="D764" s="21" t="str">
        <f t="shared" si="95"/>
        <v>Samsung</v>
      </c>
      <c r="E764" s="18" t="s">
        <v>1542</v>
      </c>
      <c r="F764" s="18" t="s">
        <v>1542</v>
      </c>
      <c r="G764" s="18" t="s">
        <v>1645</v>
      </c>
      <c r="H764" s="18" t="s">
        <v>1602</v>
      </c>
      <c r="I764" s="22">
        <v>648.99</v>
      </c>
      <c r="J764" s="18" t="s">
        <v>193</v>
      </c>
      <c r="K764" s="23">
        <v>0.45</v>
      </c>
      <c r="L764" s="31">
        <f t="shared" si="86"/>
        <v>356.94450000000001</v>
      </c>
      <c r="M764" s="19" t="s">
        <v>20</v>
      </c>
    </row>
    <row r="765" spans="1:13" ht="30">
      <c r="A765" s="1">
        <v>758</v>
      </c>
      <c r="B765" s="21" t="str">
        <f t="shared" si="93"/>
        <v>QB339S</v>
      </c>
      <c r="C765" s="21" t="str">
        <f t="shared" si="94"/>
        <v>Samsung2016</v>
      </c>
      <c r="D765" s="21" t="str">
        <f t="shared" si="95"/>
        <v>Samsung</v>
      </c>
      <c r="E765" s="18" t="s">
        <v>1543</v>
      </c>
      <c r="F765" s="18" t="s">
        <v>1543</v>
      </c>
      <c r="G765" s="18" t="s">
        <v>1645</v>
      </c>
      <c r="H765" s="18" t="s">
        <v>1603</v>
      </c>
      <c r="I765" s="22">
        <v>1055.99</v>
      </c>
      <c r="J765" s="18" t="s">
        <v>193</v>
      </c>
      <c r="K765" s="23">
        <v>0.45</v>
      </c>
      <c r="L765" s="31">
        <f t="shared" si="86"/>
        <v>580.79449999999997</v>
      </c>
      <c r="M765" s="19" t="s">
        <v>20</v>
      </c>
    </row>
    <row r="766" spans="1:13" ht="30">
      <c r="A766" s="1">
        <v>759</v>
      </c>
      <c r="B766" s="21" t="str">
        <f t="shared" si="93"/>
        <v>QB339S</v>
      </c>
      <c r="C766" s="21" t="str">
        <f t="shared" si="94"/>
        <v>Samsung2016</v>
      </c>
      <c r="D766" s="21" t="str">
        <f t="shared" si="95"/>
        <v>Samsung</v>
      </c>
      <c r="E766" s="18" t="s">
        <v>1544</v>
      </c>
      <c r="F766" s="18" t="s">
        <v>1544</v>
      </c>
      <c r="G766" s="18" t="s">
        <v>1645</v>
      </c>
      <c r="H766" s="18" t="s">
        <v>1604</v>
      </c>
      <c r="I766" s="22">
        <v>82.99</v>
      </c>
      <c r="J766" s="18" t="s">
        <v>193</v>
      </c>
      <c r="K766" s="23">
        <v>0.45</v>
      </c>
      <c r="L766" s="31">
        <f t="shared" si="86"/>
        <v>45.644499999999994</v>
      </c>
      <c r="M766" s="19" t="s">
        <v>20</v>
      </c>
    </row>
    <row r="767" spans="1:13" ht="30">
      <c r="A767" s="1">
        <v>760</v>
      </c>
      <c r="B767" s="21" t="str">
        <f t="shared" si="93"/>
        <v>QB339S</v>
      </c>
      <c r="C767" s="21" t="str">
        <f t="shared" si="94"/>
        <v>Samsung2016</v>
      </c>
      <c r="D767" s="21" t="str">
        <f t="shared" si="95"/>
        <v>Samsung</v>
      </c>
      <c r="E767" s="18" t="s">
        <v>1545</v>
      </c>
      <c r="F767" s="18" t="s">
        <v>1545</v>
      </c>
      <c r="G767" s="18" t="s">
        <v>1645</v>
      </c>
      <c r="H767" s="18" t="s">
        <v>1605</v>
      </c>
      <c r="I767" s="22">
        <v>126.99</v>
      </c>
      <c r="J767" s="18" t="s">
        <v>193</v>
      </c>
      <c r="K767" s="23">
        <v>0.45</v>
      </c>
      <c r="L767" s="31">
        <f t="shared" si="86"/>
        <v>69.844499999999996</v>
      </c>
      <c r="M767" s="19" t="s">
        <v>20</v>
      </c>
    </row>
    <row r="768" spans="1:13" ht="30">
      <c r="A768" s="1">
        <v>761</v>
      </c>
      <c r="B768" s="21" t="str">
        <f t="shared" si="93"/>
        <v>QB339S</v>
      </c>
      <c r="C768" s="21" t="str">
        <f t="shared" si="94"/>
        <v>Samsung2016</v>
      </c>
      <c r="D768" s="21" t="str">
        <f t="shared" si="95"/>
        <v>Samsung</v>
      </c>
      <c r="E768" s="18" t="s">
        <v>1546</v>
      </c>
      <c r="F768" s="18" t="s">
        <v>1546</v>
      </c>
      <c r="G768" s="18" t="s">
        <v>1645</v>
      </c>
      <c r="H768" s="18" t="s">
        <v>1606</v>
      </c>
      <c r="I768" s="22">
        <v>211.99</v>
      </c>
      <c r="J768" s="18" t="s">
        <v>193</v>
      </c>
      <c r="K768" s="23">
        <v>0.45</v>
      </c>
      <c r="L768" s="31">
        <f t="shared" si="86"/>
        <v>116.5945</v>
      </c>
      <c r="M768" s="19" t="s">
        <v>20</v>
      </c>
    </row>
    <row r="769" spans="1:13" ht="30">
      <c r="A769" s="1">
        <v>762</v>
      </c>
      <c r="B769" s="21" t="str">
        <f t="shared" si="93"/>
        <v>QB339S</v>
      </c>
      <c r="C769" s="21" t="str">
        <f t="shared" si="94"/>
        <v>Samsung2016</v>
      </c>
      <c r="D769" s="21" t="str">
        <f t="shared" si="95"/>
        <v>Samsung</v>
      </c>
      <c r="E769" s="18" t="s">
        <v>1547</v>
      </c>
      <c r="F769" s="18" t="s">
        <v>1547</v>
      </c>
      <c r="G769" s="18" t="s">
        <v>1645</v>
      </c>
      <c r="H769" s="18" t="s">
        <v>1607</v>
      </c>
      <c r="I769" s="22">
        <v>326.99</v>
      </c>
      <c r="J769" s="18" t="s">
        <v>193</v>
      </c>
      <c r="K769" s="23">
        <v>0.45</v>
      </c>
      <c r="L769" s="31">
        <f t="shared" si="86"/>
        <v>179.84450000000001</v>
      </c>
      <c r="M769" s="19" t="s">
        <v>20</v>
      </c>
    </row>
    <row r="770" spans="1:13" ht="30">
      <c r="A770" s="1">
        <v>763</v>
      </c>
      <c r="B770" s="21" t="str">
        <f t="shared" si="93"/>
        <v>QB339S</v>
      </c>
      <c r="C770" s="21" t="str">
        <f t="shared" si="94"/>
        <v>Samsung2016</v>
      </c>
      <c r="D770" s="21" t="str">
        <f t="shared" si="95"/>
        <v>Samsung</v>
      </c>
      <c r="E770" s="18" t="s">
        <v>1548</v>
      </c>
      <c r="F770" s="18" t="s">
        <v>1548</v>
      </c>
      <c r="G770" s="18" t="s">
        <v>1645</v>
      </c>
      <c r="H770" s="18" t="s">
        <v>1608</v>
      </c>
      <c r="I770" s="22">
        <v>484.99</v>
      </c>
      <c r="J770" s="18" t="s">
        <v>193</v>
      </c>
      <c r="K770" s="23">
        <v>0.45</v>
      </c>
      <c r="L770" s="31">
        <f t="shared" si="86"/>
        <v>266.74450000000002</v>
      </c>
      <c r="M770" s="19" t="s">
        <v>20</v>
      </c>
    </row>
    <row r="771" spans="1:13" ht="30">
      <c r="A771" s="1">
        <v>764</v>
      </c>
      <c r="B771" s="21" t="str">
        <f t="shared" si="93"/>
        <v>QB339S</v>
      </c>
      <c r="C771" s="21" t="str">
        <f t="shared" si="94"/>
        <v>Samsung2016</v>
      </c>
      <c r="D771" s="21" t="str">
        <f t="shared" si="95"/>
        <v>Samsung</v>
      </c>
      <c r="E771" s="18" t="s">
        <v>1549</v>
      </c>
      <c r="F771" s="18" t="s">
        <v>1549</v>
      </c>
      <c r="G771" s="18" t="s">
        <v>1645</v>
      </c>
      <c r="H771" s="18" t="s">
        <v>1609</v>
      </c>
      <c r="I771" s="22">
        <v>51.99</v>
      </c>
      <c r="J771" s="18" t="s">
        <v>193</v>
      </c>
      <c r="K771" s="23">
        <v>0.45</v>
      </c>
      <c r="L771" s="31">
        <f t="shared" si="86"/>
        <v>28.5945</v>
      </c>
      <c r="M771" s="19" t="s">
        <v>20</v>
      </c>
    </row>
    <row r="772" spans="1:13" ht="30">
      <c r="A772" s="1">
        <v>765</v>
      </c>
      <c r="B772" s="21" t="str">
        <f t="shared" si="93"/>
        <v>QB339S</v>
      </c>
      <c r="C772" s="21" t="str">
        <f t="shared" si="94"/>
        <v>Samsung2016</v>
      </c>
      <c r="D772" s="21" t="str">
        <f t="shared" si="95"/>
        <v>Samsung</v>
      </c>
      <c r="E772" s="18" t="s">
        <v>1550</v>
      </c>
      <c r="F772" s="18" t="s">
        <v>1550</v>
      </c>
      <c r="G772" s="18" t="s">
        <v>1645</v>
      </c>
      <c r="H772" s="18" t="s">
        <v>1610</v>
      </c>
      <c r="I772" s="22">
        <v>51.99</v>
      </c>
      <c r="J772" s="18" t="s">
        <v>193</v>
      </c>
      <c r="K772" s="23">
        <v>0.45</v>
      </c>
      <c r="L772" s="31">
        <f t="shared" si="86"/>
        <v>28.5945</v>
      </c>
      <c r="M772" s="19" t="s">
        <v>20</v>
      </c>
    </row>
    <row r="773" spans="1:13" ht="30">
      <c r="A773" s="1">
        <v>766</v>
      </c>
      <c r="B773" s="21" t="str">
        <f t="shared" si="93"/>
        <v>QB339S</v>
      </c>
      <c r="C773" s="21" t="str">
        <f t="shared" si="94"/>
        <v>Samsung2016</v>
      </c>
      <c r="D773" s="21" t="str">
        <f t="shared" si="95"/>
        <v>Samsung</v>
      </c>
      <c r="E773" s="18" t="s">
        <v>1551</v>
      </c>
      <c r="F773" s="18" t="s">
        <v>1551</v>
      </c>
      <c r="G773" s="18" t="s">
        <v>1645</v>
      </c>
      <c r="H773" s="18" t="s">
        <v>1611</v>
      </c>
      <c r="I773" s="22">
        <v>61.99</v>
      </c>
      <c r="J773" s="18" t="s">
        <v>193</v>
      </c>
      <c r="K773" s="23">
        <v>0.45</v>
      </c>
      <c r="L773" s="31">
        <f t="shared" si="86"/>
        <v>34.094499999999996</v>
      </c>
      <c r="M773" s="19" t="s">
        <v>20</v>
      </c>
    </row>
    <row r="774" spans="1:13" ht="30">
      <c r="A774" s="1">
        <v>767</v>
      </c>
      <c r="B774" s="21" t="str">
        <f t="shared" si="93"/>
        <v>QB339S</v>
      </c>
      <c r="C774" s="21" t="str">
        <f t="shared" si="94"/>
        <v>Samsung2016</v>
      </c>
      <c r="D774" s="21" t="str">
        <f t="shared" si="95"/>
        <v>Samsung</v>
      </c>
      <c r="E774" s="18" t="s">
        <v>1552</v>
      </c>
      <c r="F774" s="18" t="s">
        <v>1552</v>
      </c>
      <c r="G774" s="18" t="s">
        <v>1645</v>
      </c>
      <c r="H774" s="18" t="s">
        <v>1612</v>
      </c>
      <c r="I774" s="22">
        <v>61.99</v>
      </c>
      <c r="J774" s="18" t="s">
        <v>193</v>
      </c>
      <c r="K774" s="23">
        <v>0.45</v>
      </c>
      <c r="L774" s="31">
        <f t="shared" si="86"/>
        <v>34.094499999999996</v>
      </c>
      <c r="M774" s="19" t="s">
        <v>20</v>
      </c>
    </row>
    <row r="775" spans="1:13" ht="30">
      <c r="A775" s="1">
        <v>768</v>
      </c>
      <c r="B775" s="21" t="str">
        <f t="shared" si="93"/>
        <v>QB339S</v>
      </c>
      <c r="C775" s="21" t="str">
        <f t="shared" si="94"/>
        <v>Samsung2016</v>
      </c>
      <c r="D775" s="21" t="str">
        <f t="shared" si="95"/>
        <v>Samsung</v>
      </c>
      <c r="E775" s="18" t="s">
        <v>1553</v>
      </c>
      <c r="F775" s="18" t="s">
        <v>1553</v>
      </c>
      <c r="G775" s="18" t="s">
        <v>1645</v>
      </c>
      <c r="H775" s="18" t="s">
        <v>1613</v>
      </c>
      <c r="I775" s="22">
        <v>129.99</v>
      </c>
      <c r="J775" s="18" t="s">
        <v>193</v>
      </c>
      <c r="K775" s="23">
        <v>0.45</v>
      </c>
      <c r="L775" s="31">
        <f t="shared" si="86"/>
        <v>71.494500000000002</v>
      </c>
      <c r="M775" s="19" t="s">
        <v>20</v>
      </c>
    </row>
    <row r="776" spans="1:13" ht="30">
      <c r="A776" s="1">
        <v>769</v>
      </c>
      <c r="B776" s="21" t="str">
        <f t="shared" si="93"/>
        <v>QB339S</v>
      </c>
      <c r="C776" s="21" t="str">
        <f t="shared" si="94"/>
        <v>Samsung2016</v>
      </c>
      <c r="D776" s="21" t="str">
        <f t="shared" si="95"/>
        <v>Samsung</v>
      </c>
      <c r="E776" s="18" t="s">
        <v>1554</v>
      </c>
      <c r="F776" s="18" t="s">
        <v>1554</v>
      </c>
      <c r="G776" s="18" t="s">
        <v>1645</v>
      </c>
      <c r="H776" s="18" t="s">
        <v>1614</v>
      </c>
      <c r="I776" s="22">
        <v>97.99</v>
      </c>
      <c r="J776" s="18" t="s">
        <v>193</v>
      </c>
      <c r="K776" s="23">
        <v>0.45</v>
      </c>
      <c r="L776" s="31">
        <f t="shared" si="86"/>
        <v>53.894499999999994</v>
      </c>
      <c r="M776" s="19" t="s">
        <v>20</v>
      </c>
    </row>
    <row r="777" spans="1:13" ht="30">
      <c r="A777" s="1">
        <v>770</v>
      </c>
      <c r="B777" s="21" t="str">
        <f t="shared" si="93"/>
        <v>QB339S</v>
      </c>
      <c r="C777" s="21" t="str">
        <f t="shared" si="94"/>
        <v>Samsung2016</v>
      </c>
      <c r="D777" s="21" t="str">
        <f t="shared" si="95"/>
        <v>Samsung</v>
      </c>
      <c r="E777" s="18" t="s">
        <v>1555</v>
      </c>
      <c r="F777" s="18" t="s">
        <v>1555</v>
      </c>
      <c r="G777" s="18" t="s">
        <v>1645</v>
      </c>
      <c r="H777" s="18" t="s">
        <v>1615</v>
      </c>
      <c r="I777" s="22">
        <v>110.99</v>
      </c>
      <c r="J777" s="18" t="s">
        <v>193</v>
      </c>
      <c r="K777" s="23">
        <v>0.45</v>
      </c>
      <c r="L777" s="31">
        <f t="shared" ref="L777:L785" si="96">I777-(I777*K777)</f>
        <v>61.044499999999999</v>
      </c>
      <c r="M777" s="19" t="s">
        <v>20</v>
      </c>
    </row>
    <row r="778" spans="1:13" ht="30">
      <c r="A778" s="1">
        <v>771</v>
      </c>
      <c r="B778" s="21" t="str">
        <f t="shared" si="93"/>
        <v>QB339S</v>
      </c>
      <c r="C778" s="21" t="str">
        <f t="shared" si="94"/>
        <v>Samsung2016</v>
      </c>
      <c r="D778" s="21" t="str">
        <f t="shared" si="95"/>
        <v>Samsung</v>
      </c>
      <c r="E778" s="18" t="s">
        <v>1556</v>
      </c>
      <c r="F778" s="18" t="s">
        <v>1556</v>
      </c>
      <c r="G778" s="18" t="s">
        <v>1645</v>
      </c>
      <c r="H778" s="18" t="s">
        <v>1616</v>
      </c>
      <c r="I778" s="22">
        <v>110.99</v>
      </c>
      <c r="J778" s="18" t="s">
        <v>193</v>
      </c>
      <c r="K778" s="23">
        <v>0.45</v>
      </c>
      <c r="L778" s="31">
        <f t="shared" si="96"/>
        <v>61.044499999999999</v>
      </c>
      <c r="M778" s="19" t="s">
        <v>20</v>
      </c>
    </row>
    <row r="779" spans="1:13" ht="30">
      <c r="A779" s="1">
        <v>772</v>
      </c>
      <c r="B779" s="21" t="str">
        <f t="shared" si="93"/>
        <v>QB339S</v>
      </c>
      <c r="C779" s="21" t="str">
        <f t="shared" si="94"/>
        <v>Samsung2016</v>
      </c>
      <c r="D779" s="21" t="str">
        <f t="shared" si="95"/>
        <v>Samsung</v>
      </c>
      <c r="E779" s="18" t="s">
        <v>1557</v>
      </c>
      <c r="F779" s="18" t="s">
        <v>1557</v>
      </c>
      <c r="G779" s="18" t="s">
        <v>1645</v>
      </c>
      <c r="H779" s="18" t="s">
        <v>1617</v>
      </c>
      <c r="I779" s="22">
        <v>134.99</v>
      </c>
      <c r="J779" s="18" t="s">
        <v>193</v>
      </c>
      <c r="K779" s="23">
        <v>0.45</v>
      </c>
      <c r="L779" s="31">
        <f t="shared" si="96"/>
        <v>74.244500000000002</v>
      </c>
      <c r="M779" s="19" t="s">
        <v>20</v>
      </c>
    </row>
    <row r="780" spans="1:13" ht="30">
      <c r="A780" s="1">
        <v>773</v>
      </c>
      <c r="B780" s="21" t="str">
        <f t="shared" si="93"/>
        <v>QB339S</v>
      </c>
      <c r="C780" s="21" t="str">
        <f t="shared" si="94"/>
        <v>Samsung2016</v>
      </c>
      <c r="D780" s="21" t="str">
        <f t="shared" si="95"/>
        <v>Samsung</v>
      </c>
      <c r="E780" s="18" t="s">
        <v>1558</v>
      </c>
      <c r="F780" s="18" t="s">
        <v>1558</v>
      </c>
      <c r="G780" s="18" t="s">
        <v>1645</v>
      </c>
      <c r="H780" s="18" t="s">
        <v>1618</v>
      </c>
      <c r="I780" s="22">
        <v>134.99</v>
      </c>
      <c r="J780" s="18" t="s">
        <v>193</v>
      </c>
      <c r="K780" s="23">
        <v>0.45</v>
      </c>
      <c r="L780" s="31">
        <f t="shared" si="96"/>
        <v>74.244500000000002</v>
      </c>
      <c r="M780" s="19" t="s">
        <v>20</v>
      </c>
    </row>
    <row r="781" spans="1:13" ht="30">
      <c r="A781" s="1">
        <v>774</v>
      </c>
      <c r="B781" s="21" t="str">
        <f t="shared" si="93"/>
        <v>QB339S</v>
      </c>
      <c r="C781" s="21" t="str">
        <f t="shared" si="94"/>
        <v>Samsung2016</v>
      </c>
      <c r="D781" s="21" t="str">
        <f t="shared" si="95"/>
        <v>Samsung</v>
      </c>
      <c r="E781" s="18" t="s">
        <v>1559</v>
      </c>
      <c r="F781" s="18" t="s">
        <v>1559</v>
      </c>
      <c r="G781" s="18" t="s">
        <v>1645</v>
      </c>
      <c r="H781" s="18" t="s">
        <v>1619</v>
      </c>
      <c r="I781" s="22">
        <v>217.99</v>
      </c>
      <c r="J781" s="18" t="s">
        <v>193</v>
      </c>
      <c r="K781" s="23">
        <v>0.45</v>
      </c>
      <c r="L781" s="31">
        <f t="shared" si="96"/>
        <v>119.89450000000001</v>
      </c>
      <c r="M781" s="19" t="s">
        <v>20</v>
      </c>
    </row>
    <row r="782" spans="1:13" ht="30">
      <c r="A782" s="1">
        <v>775</v>
      </c>
      <c r="B782" s="21" t="str">
        <f t="shared" si="93"/>
        <v>QB339S</v>
      </c>
      <c r="C782" s="21" t="str">
        <f t="shared" si="94"/>
        <v>Samsung2016</v>
      </c>
      <c r="D782" s="21" t="str">
        <f t="shared" si="95"/>
        <v>Samsung</v>
      </c>
      <c r="E782" s="18" t="s">
        <v>1560</v>
      </c>
      <c r="F782" s="18" t="s">
        <v>1560</v>
      </c>
      <c r="G782" s="18" t="s">
        <v>1645</v>
      </c>
      <c r="H782" s="18" t="s">
        <v>1620</v>
      </c>
      <c r="I782" s="22">
        <v>163.99</v>
      </c>
      <c r="J782" s="18" t="s">
        <v>193</v>
      </c>
      <c r="K782" s="23">
        <v>0.45</v>
      </c>
      <c r="L782" s="31">
        <f t="shared" si="96"/>
        <v>90.194500000000005</v>
      </c>
      <c r="M782" s="19" t="s">
        <v>20</v>
      </c>
    </row>
    <row r="783" spans="1:13" ht="30">
      <c r="A783" s="1">
        <v>776</v>
      </c>
      <c r="B783" s="21" t="str">
        <f t="shared" si="93"/>
        <v>QB339S</v>
      </c>
      <c r="C783" s="21" t="str">
        <f t="shared" si="94"/>
        <v>Samsung2016</v>
      </c>
      <c r="D783" s="21" t="str">
        <f t="shared" si="95"/>
        <v>Samsung</v>
      </c>
      <c r="E783" s="18" t="s">
        <v>1561</v>
      </c>
      <c r="F783" s="18" t="s">
        <v>1561</v>
      </c>
      <c r="G783" s="18" t="s">
        <v>1645</v>
      </c>
      <c r="H783" s="18" t="s">
        <v>1621</v>
      </c>
      <c r="I783" s="22">
        <v>125.99</v>
      </c>
      <c r="J783" s="18" t="s">
        <v>193</v>
      </c>
      <c r="K783" s="23">
        <v>0.45</v>
      </c>
      <c r="L783" s="31">
        <f t="shared" si="96"/>
        <v>69.294499999999999</v>
      </c>
      <c r="M783" s="19" t="s">
        <v>20</v>
      </c>
    </row>
    <row r="784" spans="1:13" ht="30">
      <c r="A784" s="1">
        <v>777</v>
      </c>
      <c r="B784" s="21" t="str">
        <f t="shared" si="93"/>
        <v>QB339S</v>
      </c>
      <c r="C784" s="21" t="str">
        <f t="shared" si="94"/>
        <v>Samsung2016</v>
      </c>
      <c r="D784" s="21" t="str">
        <f t="shared" si="95"/>
        <v>Samsung</v>
      </c>
      <c r="E784" s="18" t="s">
        <v>1562</v>
      </c>
      <c r="F784" s="18" t="s">
        <v>1562</v>
      </c>
      <c r="G784" s="18" t="s">
        <v>1645</v>
      </c>
      <c r="H784" s="18" t="s">
        <v>1622</v>
      </c>
      <c r="I784" s="22">
        <v>121.99</v>
      </c>
      <c r="J784" s="18" t="s">
        <v>193</v>
      </c>
      <c r="K784" s="23">
        <v>0.45</v>
      </c>
      <c r="L784" s="31">
        <f t="shared" si="96"/>
        <v>67.094499999999996</v>
      </c>
      <c r="M784" s="19" t="s">
        <v>20</v>
      </c>
    </row>
    <row r="785" spans="1:13" ht="30">
      <c r="A785" s="1">
        <v>778</v>
      </c>
      <c r="B785" s="36" t="str">
        <f t="shared" si="93"/>
        <v>QB339S</v>
      </c>
      <c r="C785" s="36" t="str">
        <f t="shared" si="94"/>
        <v>Samsung2016</v>
      </c>
      <c r="D785" s="36" t="str">
        <f t="shared" si="95"/>
        <v>Samsung</v>
      </c>
      <c r="E785" s="38" t="s">
        <v>1563</v>
      </c>
      <c r="F785" s="38" t="s">
        <v>1563</v>
      </c>
      <c r="G785" s="38" t="s">
        <v>1645</v>
      </c>
      <c r="H785" s="38" t="s">
        <v>1623</v>
      </c>
      <c r="I785" s="39">
        <v>245.99</v>
      </c>
      <c r="J785" s="38" t="s">
        <v>193</v>
      </c>
      <c r="K785" s="40">
        <v>0.45</v>
      </c>
      <c r="L785" s="41">
        <f t="shared" si="96"/>
        <v>135.2945</v>
      </c>
      <c r="M785" s="19" t="s">
        <v>20</v>
      </c>
    </row>
    <row r="786" spans="1:13" ht="30">
      <c r="A786" s="1">
        <v>779</v>
      </c>
      <c r="B786" s="42" t="str">
        <f t="shared" ref="B786:B806" si="97">IF($F$3="","",$F$3)</f>
        <v>QB339S</v>
      </c>
      <c r="C786" s="42" t="str">
        <f t="shared" ref="C786:C806" si="98">IF($F$4="","",$F$4)</f>
        <v>Samsung2016</v>
      </c>
      <c r="D786" s="42" t="str">
        <f t="shared" ref="D786:D806" si="99">IF($F$5="","",$F$5)</f>
        <v>Samsung</v>
      </c>
      <c r="E786" s="34" t="s">
        <v>1564</v>
      </c>
      <c r="F786" s="34" t="s">
        <v>1564</v>
      </c>
      <c r="G786" s="34" t="s">
        <v>1645</v>
      </c>
      <c r="H786" s="34" t="s">
        <v>1624</v>
      </c>
      <c r="I786" s="43">
        <v>180.99</v>
      </c>
      <c r="J786" s="34" t="s">
        <v>193</v>
      </c>
      <c r="K786" s="35">
        <v>0.45</v>
      </c>
      <c r="L786" s="44">
        <f t="shared" ref="L786:L806" si="100">I786-(I786*K786)</f>
        <v>99.544499999999999</v>
      </c>
      <c r="M786" s="45" t="s">
        <v>20</v>
      </c>
    </row>
    <row r="787" spans="1:13" ht="30">
      <c r="A787" s="1">
        <v>780</v>
      </c>
      <c r="B787" s="42" t="str">
        <f t="shared" si="97"/>
        <v>QB339S</v>
      </c>
      <c r="C787" s="42" t="str">
        <f t="shared" si="98"/>
        <v>Samsung2016</v>
      </c>
      <c r="D787" s="42" t="str">
        <f t="shared" si="99"/>
        <v>Samsung</v>
      </c>
      <c r="E787" s="34" t="s">
        <v>1565</v>
      </c>
      <c r="F787" s="34" t="s">
        <v>1565</v>
      </c>
      <c r="G787" s="34" t="s">
        <v>1645</v>
      </c>
      <c r="H787" s="34" t="s">
        <v>1625</v>
      </c>
      <c r="I787" s="43">
        <v>180.99</v>
      </c>
      <c r="J787" s="34" t="s">
        <v>193</v>
      </c>
      <c r="K787" s="35">
        <v>0.45</v>
      </c>
      <c r="L787" s="44">
        <f t="shared" si="100"/>
        <v>99.544499999999999</v>
      </c>
      <c r="M787" s="45" t="s">
        <v>20</v>
      </c>
    </row>
    <row r="788" spans="1:13" ht="30">
      <c r="A788" s="1">
        <v>781</v>
      </c>
      <c r="B788" s="42" t="str">
        <f t="shared" si="97"/>
        <v>QB339S</v>
      </c>
      <c r="C788" s="42" t="str">
        <f t="shared" si="98"/>
        <v>Samsung2016</v>
      </c>
      <c r="D788" s="42" t="str">
        <f t="shared" si="99"/>
        <v>Samsung</v>
      </c>
      <c r="E788" s="34" t="s">
        <v>1566</v>
      </c>
      <c r="F788" s="34" t="s">
        <v>1566</v>
      </c>
      <c r="G788" s="34" t="s">
        <v>1645</v>
      </c>
      <c r="H788" s="34" t="s">
        <v>1626</v>
      </c>
      <c r="I788" s="43">
        <v>248.99</v>
      </c>
      <c r="J788" s="34" t="s">
        <v>193</v>
      </c>
      <c r="K788" s="35">
        <v>0.45</v>
      </c>
      <c r="L788" s="44">
        <f t="shared" si="100"/>
        <v>136.94450000000001</v>
      </c>
      <c r="M788" s="45" t="s">
        <v>20</v>
      </c>
    </row>
    <row r="789" spans="1:13" ht="30">
      <c r="A789" s="1">
        <v>782</v>
      </c>
      <c r="B789" s="42" t="str">
        <f t="shared" si="97"/>
        <v>QB339S</v>
      </c>
      <c r="C789" s="42" t="str">
        <f t="shared" si="98"/>
        <v>Samsung2016</v>
      </c>
      <c r="D789" s="42" t="str">
        <f t="shared" si="99"/>
        <v>Samsung</v>
      </c>
      <c r="E789" s="34" t="s">
        <v>1567</v>
      </c>
      <c r="F789" s="34" t="s">
        <v>1567</v>
      </c>
      <c r="G789" s="34" t="s">
        <v>1645</v>
      </c>
      <c r="H789" s="34" t="s">
        <v>1627</v>
      </c>
      <c r="I789" s="43">
        <v>248.99</v>
      </c>
      <c r="J789" s="34" t="s">
        <v>193</v>
      </c>
      <c r="K789" s="35">
        <v>0.45</v>
      </c>
      <c r="L789" s="44">
        <f t="shared" si="100"/>
        <v>136.94450000000001</v>
      </c>
      <c r="M789" s="45" t="s">
        <v>20</v>
      </c>
    </row>
    <row r="790" spans="1:13" ht="30">
      <c r="A790" s="1">
        <v>783</v>
      </c>
      <c r="B790" s="42" t="str">
        <f t="shared" si="97"/>
        <v>QB339S</v>
      </c>
      <c r="C790" s="42" t="str">
        <f t="shared" si="98"/>
        <v>Samsung2016</v>
      </c>
      <c r="D790" s="42" t="str">
        <f t="shared" si="99"/>
        <v>Samsung</v>
      </c>
      <c r="E790" s="34" t="s">
        <v>1568</v>
      </c>
      <c r="F790" s="34" t="s">
        <v>1568</v>
      </c>
      <c r="G790" s="34" t="s">
        <v>1645</v>
      </c>
      <c r="H790" s="34" t="s">
        <v>1628</v>
      </c>
      <c r="I790" s="43">
        <v>354.99</v>
      </c>
      <c r="J790" s="34" t="s">
        <v>193</v>
      </c>
      <c r="K790" s="35">
        <v>0.45</v>
      </c>
      <c r="L790" s="44">
        <f t="shared" si="100"/>
        <v>195.24449999999999</v>
      </c>
      <c r="M790" s="45" t="s">
        <v>20</v>
      </c>
    </row>
    <row r="791" spans="1:13" ht="30">
      <c r="A791" s="1">
        <v>784</v>
      </c>
      <c r="B791" s="42" t="str">
        <f t="shared" si="97"/>
        <v>QB339S</v>
      </c>
      <c r="C791" s="42" t="str">
        <f t="shared" si="98"/>
        <v>Samsung2016</v>
      </c>
      <c r="D791" s="42" t="str">
        <f t="shared" si="99"/>
        <v>Samsung</v>
      </c>
      <c r="E791" s="34" t="s">
        <v>1569</v>
      </c>
      <c r="F791" s="34" t="s">
        <v>1569</v>
      </c>
      <c r="G791" s="34" t="s">
        <v>1645</v>
      </c>
      <c r="H791" s="34" t="s">
        <v>1629</v>
      </c>
      <c r="I791" s="43">
        <v>266.99</v>
      </c>
      <c r="J791" s="34" t="s">
        <v>193</v>
      </c>
      <c r="K791" s="35">
        <v>0.45</v>
      </c>
      <c r="L791" s="44">
        <f t="shared" si="100"/>
        <v>146.84449999999998</v>
      </c>
      <c r="M791" s="45" t="s">
        <v>20</v>
      </c>
    </row>
    <row r="792" spans="1:13" ht="30">
      <c r="A792" s="1">
        <v>785</v>
      </c>
      <c r="B792" s="42" t="str">
        <f t="shared" si="97"/>
        <v>QB339S</v>
      </c>
      <c r="C792" s="42" t="str">
        <f t="shared" si="98"/>
        <v>Samsung2016</v>
      </c>
      <c r="D792" s="42" t="str">
        <f t="shared" si="99"/>
        <v>Samsung</v>
      </c>
      <c r="E792" s="34" t="s">
        <v>1570</v>
      </c>
      <c r="F792" s="34" t="s">
        <v>1570</v>
      </c>
      <c r="G792" s="34" t="s">
        <v>1645</v>
      </c>
      <c r="H792" s="34" t="s">
        <v>1630</v>
      </c>
      <c r="I792" s="43">
        <v>208.99</v>
      </c>
      <c r="J792" s="34" t="s">
        <v>193</v>
      </c>
      <c r="K792" s="35">
        <v>0.45</v>
      </c>
      <c r="L792" s="44">
        <f t="shared" si="100"/>
        <v>114.94450000000001</v>
      </c>
      <c r="M792" s="45" t="s">
        <v>20</v>
      </c>
    </row>
    <row r="793" spans="1:13" ht="30">
      <c r="A793" s="1">
        <v>786</v>
      </c>
      <c r="B793" s="42" t="str">
        <f t="shared" si="97"/>
        <v>QB339S</v>
      </c>
      <c r="C793" s="42" t="str">
        <f t="shared" si="98"/>
        <v>Samsung2016</v>
      </c>
      <c r="D793" s="42" t="str">
        <f t="shared" si="99"/>
        <v>Samsung</v>
      </c>
      <c r="E793" s="34" t="s">
        <v>1571</v>
      </c>
      <c r="F793" s="34" t="s">
        <v>1571</v>
      </c>
      <c r="G793" s="34" t="s">
        <v>1645</v>
      </c>
      <c r="H793" s="34" t="s">
        <v>1631</v>
      </c>
      <c r="I793" s="43">
        <v>351.99</v>
      </c>
      <c r="J793" s="34" t="s">
        <v>193</v>
      </c>
      <c r="K793" s="35">
        <v>0.45</v>
      </c>
      <c r="L793" s="44">
        <f t="shared" si="100"/>
        <v>193.59450000000001</v>
      </c>
      <c r="M793" s="45" t="s">
        <v>20</v>
      </c>
    </row>
    <row r="794" spans="1:13" ht="30">
      <c r="A794" s="1">
        <v>787</v>
      </c>
      <c r="B794" s="42" t="str">
        <f t="shared" si="97"/>
        <v>QB339S</v>
      </c>
      <c r="C794" s="42" t="str">
        <f t="shared" si="98"/>
        <v>Samsung2016</v>
      </c>
      <c r="D794" s="42" t="str">
        <f t="shared" si="99"/>
        <v>Samsung</v>
      </c>
      <c r="E794" s="34" t="s">
        <v>1572</v>
      </c>
      <c r="F794" s="34" t="s">
        <v>1572</v>
      </c>
      <c r="G794" s="34" t="s">
        <v>1645</v>
      </c>
      <c r="H794" s="34" t="s">
        <v>1632</v>
      </c>
      <c r="I794" s="43">
        <v>433.99</v>
      </c>
      <c r="J794" s="34" t="s">
        <v>193</v>
      </c>
      <c r="K794" s="35">
        <v>0.45</v>
      </c>
      <c r="L794" s="44">
        <f t="shared" si="100"/>
        <v>238.69450000000001</v>
      </c>
      <c r="M794" s="45" t="s">
        <v>20</v>
      </c>
    </row>
    <row r="795" spans="1:13" ht="30">
      <c r="A795" s="1">
        <v>788</v>
      </c>
      <c r="B795" s="42" t="str">
        <f t="shared" si="97"/>
        <v>QB339S</v>
      </c>
      <c r="C795" s="42" t="str">
        <f t="shared" si="98"/>
        <v>Samsung2016</v>
      </c>
      <c r="D795" s="42" t="str">
        <f t="shared" si="99"/>
        <v>Samsung</v>
      </c>
      <c r="E795" s="34" t="s">
        <v>1573</v>
      </c>
      <c r="F795" s="34" t="s">
        <v>1573</v>
      </c>
      <c r="G795" s="34" t="s">
        <v>1645</v>
      </c>
      <c r="H795" s="34" t="s">
        <v>1633</v>
      </c>
      <c r="I795" s="43">
        <v>318.99</v>
      </c>
      <c r="J795" s="34" t="s">
        <v>193</v>
      </c>
      <c r="K795" s="35">
        <v>0.45</v>
      </c>
      <c r="L795" s="44">
        <f t="shared" si="100"/>
        <v>175.44450000000001</v>
      </c>
      <c r="M795" s="45" t="s">
        <v>20</v>
      </c>
    </row>
    <row r="796" spans="1:13" ht="30">
      <c r="A796" s="1">
        <v>789</v>
      </c>
      <c r="B796" s="42" t="str">
        <f t="shared" si="97"/>
        <v>QB339S</v>
      </c>
      <c r="C796" s="42" t="str">
        <f t="shared" si="98"/>
        <v>Samsung2016</v>
      </c>
      <c r="D796" s="42" t="str">
        <f t="shared" si="99"/>
        <v>Samsung</v>
      </c>
      <c r="E796" s="34" t="s">
        <v>1574</v>
      </c>
      <c r="F796" s="34" t="s">
        <v>1574</v>
      </c>
      <c r="G796" s="34" t="s">
        <v>1645</v>
      </c>
      <c r="H796" s="34" t="s">
        <v>1634</v>
      </c>
      <c r="I796" s="43">
        <v>318.99</v>
      </c>
      <c r="J796" s="34" t="s">
        <v>193</v>
      </c>
      <c r="K796" s="35">
        <v>0.45</v>
      </c>
      <c r="L796" s="44">
        <f t="shared" si="100"/>
        <v>175.44450000000001</v>
      </c>
      <c r="M796" s="45" t="s">
        <v>20</v>
      </c>
    </row>
    <row r="797" spans="1:13" ht="30">
      <c r="A797" s="1">
        <v>790</v>
      </c>
      <c r="B797" s="42" t="str">
        <f t="shared" si="97"/>
        <v>QB339S</v>
      </c>
      <c r="C797" s="42" t="str">
        <f t="shared" si="98"/>
        <v>Samsung2016</v>
      </c>
      <c r="D797" s="42" t="str">
        <f t="shared" si="99"/>
        <v>Samsung</v>
      </c>
      <c r="E797" s="34" t="s">
        <v>1575</v>
      </c>
      <c r="F797" s="34" t="s">
        <v>1575</v>
      </c>
      <c r="G797" s="34" t="s">
        <v>1645</v>
      </c>
      <c r="H797" s="34" t="s">
        <v>1635</v>
      </c>
      <c r="I797" s="43">
        <v>370.99</v>
      </c>
      <c r="J797" s="34" t="s">
        <v>193</v>
      </c>
      <c r="K797" s="35">
        <v>0.45</v>
      </c>
      <c r="L797" s="44">
        <f t="shared" si="100"/>
        <v>204.0445</v>
      </c>
      <c r="M797" s="45" t="s">
        <v>20</v>
      </c>
    </row>
    <row r="798" spans="1:13" ht="30">
      <c r="A798" s="1">
        <v>791</v>
      </c>
      <c r="B798" s="42" t="str">
        <f t="shared" si="97"/>
        <v>QB339S</v>
      </c>
      <c r="C798" s="42" t="str">
        <f t="shared" si="98"/>
        <v>Samsung2016</v>
      </c>
      <c r="D798" s="42" t="str">
        <f t="shared" si="99"/>
        <v>Samsung</v>
      </c>
      <c r="E798" s="34" t="s">
        <v>1576</v>
      </c>
      <c r="F798" s="34" t="s">
        <v>1576</v>
      </c>
      <c r="G798" s="34" t="s">
        <v>1645</v>
      </c>
      <c r="H798" s="34" t="s">
        <v>1636</v>
      </c>
      <c r="I798" s="43">
        <v>370.99</v>
      </c>
      <c r="J798" s="34" t="s">
        <v>193</v>
      </c>
      <c r="K798" s="35">
        <v>0.45</v>
      </c>
      <c r="L798" s="44">
        <f t="shared" si="100"/>
        <v>204.0445</v>
      </c>
      <c r="M798" s="45" t="s">
        <v>20</v>
      </c>
    </row>
    <row r="799" spans="1:13" ht="30">
      <c r="A799" s="1">
        <v>792</v>
      </c>
      <c r="B799" s="42" t="str">
        <f t="shared" si="97"/>
        <v>QB339S</v>
      </c>
      <c r="C799" s="42" t="str">
        <f t="shared" si="98"/>
        <v>Samsung2016</v>
      </c>
      <c r="D799" s="42" t="str">
        <f t="shared" si="99"/>
        <v>Samsung</v>
      </c>
      <c r="E799" s="34" t="s">
        <v>1577</v>
      </c>
      <c r="F799" s="34" t="s">
        <v>1577</v>
      </c>
      <c r="G799" s="34" t="s">
        <v>1645</v>
      </c>
      <c r="H799" s="34" t="s">
        <v>1637</v>
      </c>
      <c r="I799" s="43">
        <v>561.99</v>
      </c>
      <c r="J799" s="34" t="s">
        <v>193</v>
      </c>
      <c r="K799" s="35">
        <v>0.45</v>
      </c>
      <c r="L799" s="44">
        <f t="shared" si="100"/>
        <v>309.09450000000004</v>
      </c>
      <c r="M799" s="45" t="s">
        <v>20</v>
      </c>
    </row>
    <row r="800" spans="1:13" ht="30">
      <c r="A800" s="1">
        <v>793</v>
      </c>
      <c r="B800" s="42" t="str">
        <f t="shared" si="97"/>
        <v>QB339S</v>
      </c>
      <c r="C800" s="42" t="str">
        <f t="shared" si="98"/>
        <v>Samsung2016</v>
      </c>
      <c r="D800" s="42" t="str">
        <f t="shared" si="99"/>
        <v>Samsung</v>
      </c>
      <c r="E800" s="34" t="s">
        <v>1578</v>
      </c>
      <c r="F800" s="34" t="s">
        <v>1578</v>
      </c>
      <c r="G800" s="34" t="s">
        <v>1645</v>
      </c>
      <c r="H800" s="34" t="s">
        <v>1638</v>
      </c>
      <c r="I800" s="43">
        <v>422.99</v>
      </c>
      <c r="J800" s="34" t="s">
        <v>193</v>
      </c>
      <c r="K800" s="35">
        <v>0.45</v>
      </c>
      <c r="L800" s="44">
        <f t="shared" si="100"/>
        <v>232.64449999999999</v>
      </c>
      <c r="M800" s="45" t="s">
        <v>20</v>
      </c>
    </row>
    <row r="801" spans="1:13" ht="30">
      <c r="A801" s="1">
        <v>794</v>
      </c>
      <c r="B801" s="42" t="str">
        <f t="shared" si="97"/>
        <v>QB339S</v>
      </c>
      <c r="C801" s="42" t="str">
        <f t="shared" si="98"/>
        <v>Samsung2016</v>
      </c>
      <c r="D801" s="42" t="str">
        <f t="shared" si="99"/>
        <v>Samsung</v>
      </c>
      <c r="E801" s="34" t="s">
        <v>1579</v>
      </c>
      <c r="F801" s="34" t="s">
        <v>1579</v>
      </c>
      <c r="G801" s="34" t="s">
        <v>1645</v>
      </c>
      <c r="H801" s="34" t="s">
        <v>1639</v>
      </c>
      <c r="I801" s="43">
        <v>339.99</v>
      </c>
      <c r="J801" s="34" t="s">
        <v>193</v>
      </c>
      <c r="K801" s="35">
        <v>0.45</v>
      </c>
      <c r="L801" s="44">
        <f t="shared" si="100"/>
        <v>186.99449999999999</v>
      </c>
      <c r="M801" s="45" t="s">
        <v>20</v>
      </c>
    </row>
    <row r="802" spans="1:13" ht="30">
      <c r="A802" s="1">
        <v>795</v>
      </c>
      <c r="B802" s="42" t="str">
        <f t="shared" si="97"/>
        <v>QB339S</v>
      </c>
      <c r="C802" s="42" t="str">
        <f t="shared" si="98"/>
        <v>Samsung2016</v>
      </c>
      <c r="D802" s="42" t="str">
        <f t="shared" si="99"/>
        <v>Samsung</v>
      </c>
      <c r="E802" s="34" t="s">
        <v>1580</v>
      </c>
      <c r="F802" s="34" t="s">
        <v>1580</v>
      </c>
      <c r="G802" s="34" t="s">
        <v>1645</v>
      </c>
      <c r="H802" s="34" t="s">
        <v>1640</v>
      </c>
      <c r="I802" s="43">
        <v>618.99</v>
      </c>
      <c r="J802" s="34" t="s">
        <v>193</v>
      </c>
      <c r="K802" s="35">
        <v>0.45</v>
      </c>
      <c r="L802" s="44">
        <f t="shared" si="100"/>
        <v>340.44450000000001</v>
      </c>
      <c r="M802" s="45" t="s">
        <v>20</v>
      </c>
    </row>
    <row r="803" spans="1:13" ht="30">
      <c r="A803" s="1">
        <v>796</v>
      </c>
      <c r="B803" s="42" t="str">
        <f t="shared" si="97"/>
        <v>QB339S</v>
      </c>
      <c r="C803" s="42" t="str">
        <f t="shared" si="98"/>
        <v>Samsung2016</v>
      </c>
      <c r="D803" s="42" t="str">
        <f t="shared" si="99"/>
        <v>Samsung</v>
      </c>
      <c r="E803" s="34" t="s">
        <v>1581</v>
      </c>
      <c r="F803" s="34" t="s">
        <v>1581</v>
      </c>
      <c r="G803" s="34" t="s">
        <v>1645</v>
      </c>
      <c r="H803" s="34" t="s">
        <v>1641</v>
      </c>
      <c r="I803" s="43">
        <v>706.99</v>
      </c>
      <c r="J803" s="34" t="s">
        <v>193</v>
      </c>
      <c r="K803" s="35">
        <v>0.45</v>
      </c>
      <c r="L803" s="44">
        <f t="shared" si="100"/>
        <v>388.84449999999998</v>
      </c>
      <c r="M803" s="45" t="s">
        <v>20</v>
      </c>
    </row>
    <row r="804" spans="1:13" ht="30">
      <c r="A804" s="1">
        <v>797</v>
      </c>
      <c r="B804" s="42" t="str">
        <f t="shared" si="97"/>
        <v>QB339S</v>
      </c>
      <c r="C804" s="42" t="str">
        <f t="shared" si="98"/>
        <v>Samsung2016</v>
      </c>
      <c r="D804" s="42" t="str">
        <f t="shared" si="99"/>
        <v>Samsung</v>
      </c>
      <c r="E804" s="34" t="s">
        <v>1582</v>
      </c>
      <c r="F804" s="34" t="s">
        <v>1582</v>
      </c>
      <c r="G804" s="34" t="s">
        <v>1645</v>
      </c>
      <c r="H804" s="34" t="s">
        <v>1642</v>
      </c>
      <c r="I804" s="43">
        <v>535.99</v>
      </c>
      <c r="J804" s="34" t="s">
        <v>193</v>
      </c>
      <c r="K804" s="35">
        <v>0.45</v>
      </c>
      <c r="L804" s="44">
        <f t="shared" si="100"/>
        <v>294.79449999999997</v>
      </c>
      <c r="M804" s="45" t="s">
        <v>20</v>
      </c>
    </row>
    <row r="805" spans="1:13" ht="30">
      <c r="A805" s="1">
        <v>798</v>
      </c>
      <c r="B805" s="42" t="str">
        <f t="shared" si="97"/>
        <v>QB339S</v>
      </c>
      <c r="C805" s="42" t="str">
        <f t="shared" si="98"/>
        <v>Samsung2016</v>
      </c>
      <c r="D805" s="42" t="str">
        <f t="shared" si="99"/>
        <v>Samsung</v>
      </c>
      <c r="E805" s="34" t="s">
        <v>1583</v>
      </c>
      <c r="F805" s="34" t="s">
        <v>1583</v>
      </c>
      <c r="G805" s="34" t="s">
        <v>1645</v>
      </c>
      <c r="H805" s="34" t="s">
        <v>1643</v>
      </c>
      <c r="I805" s="43">
        <v>1007.99</v>
      </c>
      <c r="J805" s="34" t="s">
        <v>193</v>
      </c>
      <c r="K805" s="35">
        <v>0.45</v>
      </c>
      <c r="L805" s="44">
        <f t="shared" si="100"/>
        <v>554.39449999999999</v>
      </c>
      <c r="M805" s="45" t="s">
        <v>20</v>
      </c>
    </row>
    <row r="806" spans="1:13" ht="30">
      <c r="A806" s="1">
        <v>799</v>
      </c>
      <c r="B806" s="42" t="str">
        <f t="shared" si="97"/>
        <v>QB339S</v>
      </c>
      <c r="C806" s="42" t="str">
        <f t="shared" si="98"/>
        <v>Samsung2016</v>
      </c>
      <c r="D806" s="42" t="str">
        <f t="shared" si="99"/>
        <v>Samsung</v>
      </c>
      <c r="E806" s="34" t="s">
        <v>1584</v>
      </c>
      <c r="F806" s="34" t="s">
        <v>1584</v>
      </c>
      <c r="G806" s="34" t="s">
        <v>1645</v>
      </c>
      <c r="H806" s="34" t="s">
        <v>1644</v>
      </c>
      <c r="I806" s="43">
        <v>1113.99</v>
      </c>
      <c r="J806" s="34" t="s">
        <v>193</v>
      </c>
      <c r="K806" s="35">
        <v>0.45</v>
      </c>
      <c r="L806" s="44">
        <f t="shared" si="100"/>
        <v>612.69450000000006</v>
      </c>
      <c r="M806" s="45" t="s">
        <v>20</v>
      </c>
    </row>
  </sheetData>
  <sheetProtection selectLockedCells="1"/>
  <mergeCells count="2">
    <mergeCell ref="G3:G7"/>
    <mergeCell ref="J2:M5"/>
  </mergeCells>
  <pageMargins left="0.7" right="0.7" top="0.75" bottom="0.75" header="0.3" footer="0.3"/>
  <pageSetup scale="10" fitToHeight="6" orientation="landscape" horizontalDpi="1200" verticalDpi="12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36129773D5A4FAFB38D4B3EFD6CF3" ma:contentTypeVersion="2" ma:contentTypeDescription="Create a new document." ma:contentTypeScope="" ma:versionID="fc7bbbe4c3d2fb3b8478ff465edd9c9b">
  <xsd:schema xmlns:xsd="http://www.w3.org/2001/XMLSchema" xmlns:xs="http://www.w3.org/2001/XMLSchema" xmlns:p="http://schemas.microsoft.com/office/2006/metadata/properties" xmlns:ns2="28435258-8352-4391-8659-1c3e98101ecf" targetNamespace="http://schemas.microsoft.com/office/2006/metadata/properties" ma:root="true" ma:fieldsID="5eba1a71a3feeb7565fd875c3e36251d" ns2:_="">
    <xsd:import namespace="28435258-8352-4391-8659-1c3e98101ecf"/>
    <xsd:element name="properties">
      <xsd:complexType>
        <xsd:sequence>
          <xsd:element name="documentManagement">
            <xsd:complexType>
              <xsd:all>
                <xsd:element ref="ns2:ITB_RFP" minOccurs="0"/>
                <xsd:element ref="ns2:Doc_x0020_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435258-8352-4391-8659-1c3e98101ecf" elementFormDefault="qualified">
    <xsd:import namespace="http://schemas.microsoft.com/office/2006/documentManagement/types"/>
    <xsd:import namespace="http://schemas.microsoft.com/office/infopath/2007/PartnerControls"/>
    <xsd:element name="ITB_RFP" ma:index="8" nillable="true" ma:displayName="ITB_RFP" ma:default="NA" ma:format="Dropdown" ma:internalName="ITB_RFP">
      <xsd:simpleType>
        <xsd:union memberTypes="dms:Text">
          <xsd:simpleType>
            <xsd:restriction base="dms:Choice">
              <xsd:enumeration value="ALJP2016 Hardware &amp; Software"/>
              <xsd:enumeration value="NA"/>
            </xsd:restriction>
          </xsd:simpleType>
        </xsd:union>
      </xsd:simpleType>
    </xsd:element>
    <xsd:element name="Doc_x0020_notes" ma:index="9" nillable="true" ma:displayName="Doc notes" ma:internalName="Doc_x0020_note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TB_RFP xmlns="28435258-8352-4391-8659-1c3e98101ecf">ALJP2016 Hardware &amp; Software</ITB_RFP>
    <Doc_x0020_notes xmlns="28435258-8352-4391-8659-1c3e98101ecf" xsi:nil="true"/>
  </documentManagement>
</p:properties>
</file>

<file path=customXml/itemProps1.xml><?xml version="1.0" encoding="utf-8"?>
<ds:datastoreItem xmlns:ds="http://schemas.openxmlformats.org/officeDocument/2006/customXml" ds:itemID="{8818CE7B-5727-4ED4-ACEF-19FA2B7E0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435258-8352-4391-8659-1c3e98101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043857-AEBF-4788-A080-F91459E28EA7}">
  <ds:schemaRefs>
    <ds:schemaRef ds:uri="http://schemas.microsoft.com/sharepoint/v3/contenttype/forms"/>
  </ds:schemaRefs>
</ds:datastoreItem>
</file>

<file path=customXml/itemProps3.xml><?xml version="1.0" encoding="utf-8"?>
<ds:datastoreItem xmlns:ds="http://schemas.openxmlformats.org/officeDocument/2006/customXml" ds:itemID="{DF11B6D4-4C68-4699-8DFD-0143F6C6F765}">
  <ds:schemaRefs>
    <ds:schemaRef ds:uri="28435258-8352-4391-8659-1c3e98101ecf"/>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ALJP2016 Top 40</vt:lpstr>
      <vt:lpstr>'ALJP2016 Top 40'!Print_Area</vt:lpstr>
      <vt:lpstr>'ALJP2016 Top 40'!Print_Titles</vt:lpstr>
    </vt:vector>
  </TitlesOfParts>
  <Company>ALSDE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Jerome Browning</dc:creator>
  <cp:lastModifiedBy>Samsung</cp:lastModifiedBy>
  <cp:lastPrinted>2016-01-04T01:41:58Z</cp:lastPrinted>
  <dcterms:created xsi:type="dcterms:W3CDTF">2016-01-03T20:08:50Z</dcterms:created>
  <dcterms:modified xsi:type="dcterms:W3CDTF">2017-05-09T17:59:36Z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0x010100CCF36129773D5A4FAFB38D4B3EFD6CF3</vt:lpwstr>
  </property>
</Properties>
</file>